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IRKENSTOCK SS23" sheetId="1" r:id="rId1"/>
  </sheets>
  <definedNames>
    <definedName name="_xlnm._FilterDatabase" localSheetId="0" hidden="1">'BIRKENSTOCK SS23'!#REF!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5" i="1"/>
  <c r="K26" i="1"/>
  <c r="K27" i="1"/>
  <c r="K28" i="1"/>
  <c r="K30" i="1"/>
  <c r="K31" i="1"/>
  <c r="K32" i="1"/>
  <c r="K33" i="1"/>
  <c r="K34" i="1"/>
  <c r="K35" i="1"/>
  <c r="K36" i="1"/>
  <c r="K39" i="1"/>
  <c r="K40" i="1"/>
  <c r="K41" i="1"/>
  <c r="K42" i="1"/>
  <c r="K43" i="1"/>
  <c r="K45" i="1"/>
  <c r="K46" i="1"/>
  <c r="K47" i="1"/>
  <c r="K48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7" i="1"/>
  <c r="K108" i="1"/>
  <c r="K109" i="1"/>
  <c r="K110" i="1"/>
  <c r="K111" i="1"/>
  <c r="K112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8" i="1"/>
  <c r="K129" i="1"/>
  <c r="K130" i="1"/>
  <c r="K131" i="1"/>
  <c r="K132" i="1"/>
  <c r="K134" i="1"/>
  <c r="K135" i="1"/>
  <c r="K136" i="1"/>
  <c r="K137" i="1"/>
  <c r="K138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60" i="1"/>
  <c r="K161" i="1"/>
  <c r="K162" i="1"/>
  <c r="K163" i="1"/>
  <c r="K164" i="1"/>
  <c r="K165" i="1"/>
  <c r="K166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6" i="1"/>
  <c r="K217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4" i="1"/>
  <c r="K235" i="1"/>
  <c r="K236" i="1"/>
  <c r="K237" i="1"/>
  <c r="K238" i="1"/>
  <c r="K239" i="1"/>
  <c r="K242" i="1"/>
  <c r="K243" i="1"/>
  <c r="K244" i="1"/>
  <c r="K245" i="1"/>
  <c r="K246" i="1"/>
  <c r="K247" i="1"/>
  <c r="K249" i="1"/>
  <c r="K250" i="1"/>
  <c r="K251" i="1"/>
  <c r="K252" i="1"/>
  <c r="K253" i="1"/>
  <c r="K254" i="1"/>
  <c r="K257" i="1"/>
  <c r="K258" i="1"/>
  <c r="K259" i="1"/>
  <c r="K260" i="1"/>
  <c r="K261" i="1"/>
  <c r="K264" i="1"/>
  <c r="K265" i="1"/>
  <c r="K266" i="1"/>
  <c r="K267" i="1"/>
  <c r="K268" i="1"/>
  <c r="K270" i="1"/>
  <c r="K271" i="1"/>
  <c r="K272" i="1"/>
  <c r="K273" i="1"/>
  <c r="K274" i="1"/>
  <c r="K275" i="1"/>
  <c r="K277" i="1"/>
  <c r="D277" i="1"/>
</calcChain>
</file>

<file path=xl/sharedStrings.xml><?xml version="1.0" encoding="utf-8"?>
<sst xmlns="http://schemas.openxmlformats.org/spreadsheetml/2006/main" count="249" uniqueCount="37">
  <si>
    <t>Size</t>
  </si>
  <si>
    <t>Quantity</t>
  </si>
  <si>
    <t>Florida BF SFB Blue Narrow</t>
  </si>
  <si>
    <t>Florida BF SFB Blue Regular</t>
  </si>
  <si>
    <t>Boston VL LAF Black Narrow</t>
  </si>
  <si>
    <t>Madrid BF Black Narrow</t>
  </si>
  <si>
    <t>Gizeh BF White Narrow</t>
  </si>
  <si>
    <t>Gizeh BFBC Mocha Regular</t>
  </si>
  <si>
    <t>Gizeh BFBC Mocha Narrow</t>
  </si>
  <si>
    <t>Madrid Big Buckle LENB black N</t>
  </si>
  <si>
    <t>Florida SFB BF Black Regular</t>
  </si>
  <si>
    <t>Florida SFB BF Black Narrow</t>
  </si>
  <si>
    <t>Mayari BFBC Mocha Regular</t>
  </si>
  <si>
    <t>Mayari BF Black Narrow</t>
  </si>
  <si>
    <t>Gizeh Kids BF Electric Metalli</t>
  </si>
  <si>
    <t>Gizeh EVA Khaki Regular</t>
  </si>
  <si>
    <t>Arizona EVA Kids White Narrow</t>
  </si>
  <si>
    <t>New York Kids BFBC Mocha Narro</t>
  </si>
  <si>
    <t>Boston VL LAF Mink Regular</t>
  </si>
  <si>
    <t>Boston VL LAF Mink Narrow</t>
  </si>
  <si>
    <t>Gizeh Kids BFBC Navy Regular</t>
  </si>
  <si>
    <t>Madrid Big Buckle FL Black HEX</t>
  </si>
  <si>
    <t>Madrid Big Buckle LEOI Cognac</t>
  </si>
  <si>
    <t>Barbados EVA Black Regular</t>
  </si>
  <si>
    <t>Barbados EVA White Regular</t>
  </si>
  <si>
    <t>Honolulu EVA Black Regular</t>
  </si>
  <si>
    <t>Honolulu EVA White Regular</t>
  </si>
  <si>
    <t>Sydney BF Graceful Taupe Narro</t>
  </si>
  <si>
    <t>Mayari BF Graceful Taupe Regul</t>
  </si>
  <si>
    <t>Sierra CT Artic Old Black Narr</t>
  </si>
  <si>
    <t>Ramses BF Black Regular</t>
  </si>
  <si>
    <t>Mayari BF Black Regular</t>
  </si>
  <si>
    <t>Gizeh BF Black Regular</t>
  </si>
  <si>
    <t>60,00€</t>
  </si>
  <si>
    <t>RRP</t>
  </si>
  <si>
    <t>RETAIL VALUE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</si>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</sst>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;##,###,##0\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2.pn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jp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microsoft.com/office/2007/relationships/hdphoto" Target="../media/hdphoto1.wdp"/><Relationship Id="rId16" Type="http://schemas.openxmlformats.org/officeDocument/2006/relationships/image" Target="../media/image15.jpg"/><Relationship Id="rId20" Type="http://schemas.openxmlformats.org/officeDocument/2006/relationships/image" Target="../media/image19.jpg"/><Relationship Id="rId29" Type="http://schemas.openxmlformats.org/officeDocument/2006/relationships/image" Target="../media/image28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g"/><Relationship Id="rId19" Type="http://schemas.openxmlformats.org/officeDocument/2006/relationships/image" Target="../media/image18.jpg"/><Relationship Id="rId4" Type="http://schemas.openxmlformats.org/officeDocument/2006/relationships/image" Target="../media/image3.png"/><Relationship Id="rId9" Type="http://schemas.openxmlformats.org/officeDocument/2006/relationships/image" Target="../media/image8.jp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180974</xdr:colOff>
      <xdr:row>2</xdr:row>
      <xdr:rowOff>57149</xdr:rowOff>
    </xdr:from>
    <xdr:to>
      <xdr:col>6</xdr:col>
      <xdr:colOff>605692</xdr:colOff>
      <xdr:row>5</xdr:row>
      <xdr:rowOff>95249</xdr:rowOff>
    </xdr:to>
    <xdr:pic>
      <xdr:nvPicPr>
        <xdr:cNvPr id="4" name="Afbeelding 28">
          <a:extLst>
            <a:ext uri="{FF2B5EF4-FFF2-40B4-BE49-F238E27FC236}">
              <a16:creationId xmlns:a16="http://schemas.microsoft.com/office/drawing/2014/main" xmlns="" id="{CBC747EA-4269-4C0D-BF6F-3D1A6AE39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343399" y="533399"/>
          <a:ext cx="1643918" cy="7524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9</xdr:row>
      <xdr:rowOff>30194</xdr:rowOff>
    </xdr:from>
    <xdr:to>
      <xdr:col>6</xdr:col>
      <xdr:colOff>666750</xdr:colOff>
      <xdr:row>12</xdr:row>
      <xdr:rowOff>142874</xdr:rowOff>
    </xdr:to>
    <xdr:pic>
      <xdr:nvPicPr>
        <xdr:cNvPr id="6" name="Afbeelding 38">
          <a:extLst>
            <a:ext uri="{FF2B5EF4-FFF2-40B4-BE49-F238E27FC236}">
              <a16:creationId xmlns:a16="http://schemas.microsoft.com/office/drawing/2014/main" xmlns="" id="{B67E9F63-67B8-4D55-A063-0FC1B9075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2173319"/>
          <a:ext cx="1819275" cy="827055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24</xdr:row>
      <xdr:rowOff>38100</xdr:rowOff>
    </xdr:from>
    <xdr:to>
      <xdr:col>6</xdr:col>
      <xdr:colOff>501015</xdr:colOff>
      <xdr:row>27</xdr:row>
      <xdr:rowOff>131523</xdr:rowOff>
    </xdr:to>
    <xdr:pic>
      <xdr:nvPicPr>
        <xdr:cNvPr id="7" name="Afbeelding 40">
          <a:extLst>
            <a:ext uri="{FF2B5EF4-FFF2-40B4-BE49-F238E27FC236}">
              <a16:creationId xmlns:a16="http://schemas.microsoft.com/office/drawing/2014/main" xmlns="" id="{8345448E-D781-4B17-B9CD-C3159BEE0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52900" y="5753100"/>
          <a:ext cx="1828800" cy="807798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18</xdr:row>
      <xdr:rowOff>85725</xdr:rowOff>
    </xdr:from>
    <xdr:to>
      <xdr:col>6</xdr:col>
      <xdr:colOff>560415</xdr:colOff>
      <xdr:row>21</xdr:row>
      <xdr:rowOff>104775</xdr:rowOff>
    </xdr:to>
    <xdr:pic>
      <xdr:nvPicPr>
        <xdr:cNvPr id="8" name="Afbeelding 41">
          <a:extLst>
            <a:ext uri="{FF2B5EF4-FFF2-40B4-BE49-F238E27FC236}">
              <a16:creationId xmlns:a16="http://schemas.microsoft.com/office/drawing/2014/main" xmlns="" id="{216F81B3-FF03-42BE-BF25-6E7D62DD7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05299" y="4371975"/>
          <a:ext cx="1636741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9524</xdr:colOff>
      <xdr:row>30</xdr:row>
      <xdr:rowOff>9525</xdr:rowOff>
    </xdr:from>
    <xdr:to>
      <xdr:col>6</xdr:col>
      <xdr:colOff>614981</xdr:colOff>
      <xdr:row>33</xdr:row>
      <xdr:rowOff>95250</xdr:rowOff>
    </xdr:to>
    <xdr:pic>
      <xdr:nvPicPr>
        <xdr:cNvPr id="9" name="Afbeelding 42">
          <a:extLst>
            <a:ext uri="{FF2B5EF4-FFF2-40B4-BE49-F238E27FC236}">
              <a16:creationId xmlns:a16="http://schemas.microsoft.com/office/drawing/2014/main" xmlns="" id="{66B56B19-802C-42AC-A0E7-C41CE1BAD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1949" y="7153275"/>
          <a:ext cx="1824657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38</xdr:row>
      <xdr:rowOff>95250</xdr:rowOff>
    </xdr:from>
    <xdr:to>
      <xdr:col>6</xdr:col>
      <xdr:colOff>503554</xdr:colOff>
      <xdr:row>41</xdr:row>
      <xdr:rowOff>76200</xdr:rowOff>
    </xdr:to>
    <xdr:pic>
      <xdr:nvPicPr>
        <xdr:cNvPr id="14" name="Afbeelding 69">
          <a:extLst>
            <a:ext uri="{FF2B5EF4-FFF2-40B4-BE49-F238E27FC236}">
              <a16:creationId xmlns:a16="http://schemas.microsoft.com/office/drawing/2014/main" xmlns="" id="{22E59B71-FB99-4BF9-9D75-B006633E2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38625" y="7334250"/>
          <a:ext cx="1646554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</xdr:colOff>
      <xdr:row>44</xdr:row>
      <xdr:rowOff>76200</xdr:rowOff>
    </xdr:from>
    <xdr:to>
      <xdr:col>6</xdr:col>
      <xdr:colOff>542924</xdr:colOff>
      <xdr:row>47</xdr:row>
      <xdr:rowOff>57687</xdr:rowOff>
    </xdr:to>
    <xdr:pic>
      <xdr:nvPicPr>
        <xdr:cNvPr id="15" name="Afbeelding 70">
          <a:extLst>
            <a:ext uri="{FF2B5EF4-FFF2-40B4-BE49-F238E27FC236}">
              <a16:creationId xmlns:a16="http://schemas.microsoft.com/office/drawing/2014/main" xmlns="" id="{5ED908DF-FD89-463F-955D-2B290B96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76724" y="10553700"/>
          <a:ext cx="1647825" cy="695862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49</xdr:row>
      <xdr:rowOff>119665</xdr:rowOff>
    </xdr:from>
    <xdr:to>
      <xdr:col>6</xdr:col>
      <xdr:colOff>504825</xdr:colOff>
      <xdr:row>52</xdr:row>
      <xdr:rowOff>187963</xdr:rowOff>
    </xdr:to>
    <xdr:pic>
      <xdr:nvPicPr>
        <xdr:cNvPr id="16" name="Afbeelding 79">
          <a:extLst>
            <a:ext uri="{FF2B5EF4-FFF2-40B4-BE49-F238E27FC236}">
              <a16:creationId xmlns:a16="http://schemas.microsoft.com/office/drawing/2014/main" xmlns="" id="{34B48230-1CB2-4A3B-9751-8669FFE02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11787790"/>
          <a:ext cx="1619250" cy="78267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57</xdr:row>
      <xdr:rowOff>114299</xdr:rowOff>
    </xdr:from>
    <xdr:to>
      <xdr:col>6</xdr:col>
      <xdr:colOff>531568</xdr:colOff>
      <xdr:row>60</xdr:row>
      <xdr:rowOff>114299</xdr:rowOff>
    </xdr:to>
    <xdr:pic>
      <xdr:nvPicPr>
        <xdr:cNvPr id="17" name="Afbeelding 84">
          <a:extLst>
            <a:ext uri="{FF2B5EF4-FFF2-40B4-BE49-F238E27FC236}">
              <a16:creationId xmlns:a16="http://schemas.microsoft.com/office/drawing/2014/main" xmlns="" id="{12CE2DD5-1E65-4F60-9BC8-CA4ECE08F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91000" y="13687424"/>
          <a:ext cx="1722193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66</xdr:row>
      <xdr:rowOff>85725</xdr:rowOff>
    </xdr:from>
    <xdr:to>
      <xdr:col>6</xdr:col>
      <xdr:colOff>587763</xdr:colOff>
      <xdr:row>70</xdr:row>
      <xdr:rowOff>47624</xdr:rowOff>
    </xdr:to>
    <xdr:pic>
      <xdr:nvPicPr>
        <xdr:cNvPr id="18" name="Afbeelding 90">
          <a:extLst>
            <a:ext uri="{FF2B5EF4-FFF2-40B4-BE49-F238E27FC236}">
              <a16:creationId xmlns:a16="http://schemas.microsoft.com/office/drawing/2014/main" xmlns="" id="{E67C68AC-4E61-4223-B450-39E4FB81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5801975"/>
          <a:ext cx="1740288" cy="914399"/>
        </a:xfrm>
        <a:prstGeom prst="rect">
          <a:avLst/>
        </a:prstGeom>
      </xdr:spPr>
    </xdr:pic>
    <xdr:clientData/>
  </xdr:twoCellAnchor>
  <xdr:twoCellAnchor editAs="oneCell">
    <xdr:from>
      <xdr:col>4</xdr:col>
      <xdr:colOff>69851</xdr:colOff>
      <xdr:row>76</xdr:row>
      <xdr:rowOff>85725</xdr:rowOff>
    </xdr:from>
    <xdr:to>
      <xdr:col>6</xdr:col>
      <xdr:colOff>617102</xdr:colOff>
      <xdr:row>80</xdr:row>
      <xdr:rowOff>0</xdr:rowOff>
    </xdr:to>
    <xdr:pic>
      <xdr:nvPicPr>
        <xdr:cNvPr id="19" name="Afbeelding 93">
          <a:extLst>
            <a:ext uri="{FF2B5EF4-FFF2-40B4-BE49-F238E27FC236}">
              <a16:creationId xmlns:a16="http://schemas.microsoft.com/office/drawing/2014/main" xmlns="" id="{FFFE8E68-BC7D-4B3C-9F1C-1EED1BC76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37" b="16565"/>
        <a:stretch/>
      </xdr:blipFill>
      <xdr:spPr>
        <a:xfrm>
          <a:off x="4232276" y="18183225"/>
          <a:ext cx="1766451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28574</xdr:colOff>
      <xdr:row>84</xdr:row>
      <xdr:rowOff>142874</xdr:rowOff>
    </xdr:from>
    <xdr:to>
      <xdr:col>6</xdr:col>
      <xdr:colOff>692361</xdr:colOff>
      <xdr:row>87</xdr:row>
      <xdr:rowOff>180974</xdr:rowOff>
    </xdr:to>
    <xdr:pic>
      <xdr:nvPicPr>
        <xdr:cNvPr id="20" name="Afbeelding 96">
          <a:extLst>
            <a:ext uri="{FF2B5EF4-FFF2-40B4-BE49-F238E27FC236}">
              <a16:creationId xmlns:a16="http://schemas.microsoft.com/office/drawing/2014/main" xmlns="" id="{E6757ED2-02DE-472B-98CC-3F25338B9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90999" y="20145374"/>
          <a:ext cx="1882987" cy="75247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94</xdr:row>
      <xdr:rowOff>85725</xdr:rowOff>
    </xdr:from>
    <xdr:to>
      <xdr:col>6</xdr:col>
      <xdr:colOff>742950</xdr:colOff>
      <xdr:row>99</xdr:row>
      <xdr:rowOff>200025</xdr:rowOff>
    </xdr:to>
    <xdr:pic>
      <xdr:nvPicPr>
        <xdr:cNvPr id="21" name="Afbeelding 102">
          <a:extLst>
            <a:ext uri="{FF2B5EF4-FFF2-40B4-BE49-F238E27FC236}">
              <a16:creationId xmlns:a16="http://schemas.microsoft.com/office/drawing/2014/main" xmlns="" id="{610981C1-498F-40E2-9F35-C166A514CB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41"/>
        <a:stretch/>
      </xdr:blipFill>
      <xdr:spPr>
        <a:xfrm>
          <a:off x="4191000" y="22469475"/>
          <a:ext cx="1933575" cy="13049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106</xdr:row>
      <xdr:rowOff>57150</xdr:rowOff>
    </xdr:from>
    <xdr:to>
      <xdr:col>6</xdr:col>
      <xdr:colOff>457199</xdr:colOff>
      <xdr:row>109</xdr:row>
      <xdr:rowOff>126940</xdr:rowOff>
    </xdr:to>
    <xdr:pic>
      <xdr:nvPicPr>
        <xdr:cNvPr id="23" name="Afbeelding 106">
          <a:extLst>
            <a:ext uri="{FF2B5EF4-FFF2-40B4-BE49-F238E27FC236}">
              <a16:creationId xmlns:a16="http://schemas.microsoft.com/office/drawing/2014/main" xmlns="" id="{C360E4EA-B4A7-4E85-B0B6-76E8E3AE8D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43" r="-2581" b="18332"/>
        <a:stretch/>
      </xdr:blipFill>
      <xdr:spPr>
        <a:xfrm>
          <a:off x="4219575" y="25298400"/>
          <a:ext cx="1619249" cy="784165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115</xdr:row>
      <xdr:rowOff>66675</xdr:rowOff>
    </xdr:from>
    <xdr:to>
      <xdr:col>6</xdr:col>
      <xdr:colOff>762000</xdr:colOff>
      <xdr:row>118</xdr:row>
      <xdr:rowOff>219528</xdr:rowOff>
    </xdr:to>
    <xdr:pic>
      <xdr:nvPicPr>
        <xdr:cNvPr id="26" name="Afbeelding 119">
          <a:extLst>
            <a:ext uri="{FF2B5EF4-FFF2-40B4-BE49-F238E27FC236}">
              <a16:creationId xmlns:a16="http://schemas.microsoft.com/office/drawing/2014/main" xmlns="" id="{7B542DDE-DB44-4791-9FAD-1AE69AE7A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276725" y="27451050"/>
          <a:ext cx="1866900" cy="867228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167</xdr:row>
      <xdr:rowOff>28575</xdr:rowOff>
    </xdr:from>
    <xdr:to>
      <xdr:col>6</xdr:col>
      <xdr:colOff>702945</xdr:colOff>
      <xdr:row>170</xdr:row>
      <xdr:rowOff>761</xdr:rowOff>
    </xdr:to>
    <xdr:pic>
      <xdr:nvPicPr>
        <xdr:cNvPr id="31" name="Afbeelding 136">
          <a:extLst>
            <a:ext uri="{FF2B5EF4-FFF2-40B4-BE49-F238E27FC236}">
              <a16:creationId xmlns:a16="http://schemas.microsoft.com/office/drawing/2014/main" xmlns="" id="{AD085E85-87CF-4854-8C2E-A7CADA8F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33850" y="39747825"/>
          <a:ext cx="2028825" cy="686561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175</xdr:row>
      <xdr:rowOff>104776</xdr:rowOff>
    </xdr:from>
    <xdr:to>
      <xdr:col>6</xdr:col>
      <xdr:colOff>666750</xdr:colOff>
      <xdr:row>178</xdr:row>
      <xdr:rowOff>170525</xdr:rowOff>
    </xdr:to>
    <xdr:pic>
      <xdr:nvPicPr>
        <xdr:cNvPr id="32" name="Afbeelding 138">
          <a:extLst>
            <a:ext uri="{FF2B5EF4-FFF2-40B4-BE49-F238E27FC236}">
              <a16:creationId xmlns:a16="http://schemas.microsoft.com/office/drawing/2014/main" xmlns="" id="{B57B37F0-E2D6-4B78-B5CF-2E5D7AB68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41729026"/>
          <a:ext cx="1657350" cy="780124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182</xdr:row>
      <xdr:rowOff>9525</xdr:rowOff>
    </xdr:from>
    <xdr:to>
      <xdr:col>6</xdr:col>
      <xdr:colOff>625357</xdr:colOff>
      <xdr:row>184</xdr:row>
      <xdr:rowOff>133350</xdr:rowOff>
    </xdr:to>
    <xdr:pic>
      <xdr:nvPicPr>
        <xdr:cNvPr id="33" name="Afbeelding 139">
          <a:extLst>
            <a:ext uri="{FF2B5EF4-FFF2-40B4-BE49-F238E27FC236}">
              <a16:creationId xmlns:a16="http://schemas.microsoft.com/office/drawing/2014/main" xmlns="" id="{950FD524-8943-42E4-8326-8D8E51037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295775" y="43300650"/>
          <a:ext cx="1711207" cy="600075"/>
        </a:xfrm>
        <a:prstGeom prst="rect">
          <a:avLst/>
        </a:prstGeom>
      </xdr:spPr>
    </xdr:pic>
    <xdr:clientData/>
  </xdr:twoCellAnchor>
  <xdr:twoCellAnchor editAs="oneCell">
    <xdr:from>
      <xdr:col>4</xdr:col>
      <xdr:colOff>57149</xdr:colOff>
      <xdr:row>203</xdr:row>
      <xdr:rowOff>38100</xdr:rowOff>
    </xdr:from>
    <xdr:to>
      <xdr:col>6</xdr:col>
      <xdr:colOff>667374</xdr:colOff>
      <xdr:row>206</xdr:row>
      <xdr:rowOff>57150</xdr:rowOff>
    </xdr:to>
    <xdr:pic>
      <xdr:nvPicPr>
        <xdr:cNvPr id="35" name="Afbeelding 151">
          <a:extLst>
            <a:ext uri="{FF2B5EF4-FFF2-40B4-BE49-F238E27FC236}">
              <a16:creationId xmlns:a16="http://schemas.microsoft.com/office/drawing/2014/main" xmlns="" id="{8E6A8990-CAAC-482D-AD16-D48432B19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219574" y="48329850"/>
          <a:ext cx="1829425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214</xdr:row>
      <xdr:rowOff>152400</xdr:rowOff>
    </xdr:from>
    <xdr:to>
      <xdr:col>6</xdr:col>
      <xdr:colOff>609600</xdr:colOff>
      <xdr:row>218</xdr:row>
      <xdr:rowOff>169409</xdr:rowOff>
    </xdr:to>
    <xdr:pic>
      <xdr:nvPicPr>
        <xdr:cNvPr id="36" name="Afbeelding 154">
          <a:extLst>
            <a:ext uri="{FF2B5EF4-FFF2-40B4-BE49-F238E27FC236}">
              <a16:creationId xmlns:a16="http://schemas.microsoft.com/office/drawing/2014/main" xmlns="" id="{FA73B348-2A10-42A5-A950-A5466B9D5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51063525"/>
          <a:ext cx="1704975" cy="969509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222</xdr:row>
      <xdr:rowOff>228601</xdr:rowOff>
    </xdr:from>
    <xdr:to>
      <xdr:col>6</xdr:col>
      <xdr:colOff>762000</xdr:colOff>
      <xdr:row>227</xdr:row>
      <xdr:rowOff>69712</xdr:rowOff>
    </xdr:to>
    <xdr:pic>
      <xdr:nvPicPr>
        <xdr:cNvPr id="37" name="Afbeelding 9">
          <a:extLst>
            <a:ext uri="{FF2B5EF4-FFF2-40B4-BE49-F238E27FC236}">
              <a16:creationId xmlns:a16="http://schemas.microsoft.com/office/drawing/2014/main" xmlns="" id="{B5D9F618-062E-4EE4-9F47-725BA3C0A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53044726"/>
          <a:ext cx="1895475" cy="1031736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233</xdr:row>
      <xdr:rowOff>28575</xdr:rowOff>
    </xdr:from>
    <xdr:to>
      <xdr:col>6</xdr:col>
      <xdr:colOff>733425</xdr:colOff>
      <xdr:row>236</xdr:row>
      <xdr:rowOff>136177</xdr:rowOff>
    </xdr:to>
    <xdr:pic>
      <xdr:nvPicPr>
        <xdr:cNvPr id="38" name="Afbeelding 104">
          <a:extLst>
            <a:ext uri="{FF2B5EF4-FFF2-40B4-BE49-F238E27FC236}">
              <a16:creationId xmlns:a16="http://schemas.microsoft.com/office/drawing/2014/main" xmlns="" id="{59480CFE-D995-44C7-9F79-C798D13F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229100" y="55464075"/>
          <a:ext cx="1885950" cy="821977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126</xdr:row>
      <xdr:rowOff>200025</xdr:rowOff>
    </xdr:from>
    <xdr:to>
      <xdr:col>6</xdr:col>
      <xdr:colOff>733425</xdr:colOff>
      <xdr:row>131</xdr:row>
      <xdr:rowOff>98017</xdr:rowOff>
    </xdr:to>
    <xdr:pic>
      <xdr:nvPicPr>
        <xdr:cNvPr id="46" name="Immagine 45" descr="Birkenstock Barbados EVA Black Regular - 41€ | 1015398 | Shooos.it">
          <a:extLst>
            <a:ext uri="{FF2B5EF4-FFF2-40B4-BE49-F238E27FC236}">
              <a16:creationId xmlns:a16="http://schemas.microsoft.com/office/drawing/2014/main" xmlns="" id="{AF903467-6B3D-75C9-13C1-5F4C34BD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0156150"/>
          <a:ext cx="1895475" cy="108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133351</xdr:colOff>
      <xdr:row>138</xdr:row>
      <xdr:rowOff>152401</xdr:rowOff>
    </xdr:from>
    <xdr:to>
      <xdr:col>6</xdr:col>
      <xdr:colOff>742951</xdr:colOff>
      <xdr:row>142</xdr:row>
      <xdr:rowOff>148985</xdr:rowOff>
    </xdr:to>
    <xdr:pic>
      <xdr:nvPicPr>
        <xdr:cNvPr id="48" name="Immagine 47" descr="Barbados Eva 1015399-Regular – Sampsons Shoe Store">
          <a:extLst>
            <a:ext uri="{FF2B5EF4-FFF2-40B4-BE49-F238E27FC236}">
              <a16:creationId xmlns:a16="http://schemas.microsoft.com/office/drawing/2014/main" xmlns="" id="{2880A3C3-C124-8981-A14F-542180AF8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6" y="32966026"/>
          <a:ext cx="1828800" cy="949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148</xdr:row>
      <xdr:rowOff>200025</xdr:rowOff>
    </xdr:from>
    <xdr:to>
      <xdr:col>7</xdr:col>
      <xdr:colOff>0</xdr:colOff>
      <xdr:row>152</xdr:row>
      <xdr:rowOff>108298</xdr:rowOff>
    </xdr:to>
    <xdr:pic>
      <xdr:nvPicPr>
        <xdr:cNvPr id="49" name="Immagine 48" descr="SANDALI HONOLULU EVA Birkenstock 1015487 nero (41-46) EUR 29,99 - PicClick  IT">
          <a:extLst>
            <a:ext uri="{FF2B5EF4-FFF2-40B4-BE49-F238E27FC236}">
              <a16:creationId xmlns:a16="http://schemas.microsoft.com/office/drawing/2014/main" xmlns="" id="{A00CFFBC-969D-40CC-1AAF-4DABEAB8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35394900"/>
          <a:ext cx="1952625" cy="86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6</xdr:col>
      <xdr:colOff>762000</xdr:colOff>
      <xdr:row>162</xdr:row>
      <xdr:rowOff>100747</xdr:rowOff>
    </xdr:to>
    <xdr:pic>
      <xdr:nvPicPr>
        <xdr:cNvPr id="50" name="Immagine 49" descr="BIRKENSTOCK Ciabatte infradito HONOLULU 1015488 EVA WHITE BIANCO gomma  leggerissima">
          <a:extLst>
            <a:ext uri="{FF2B5EF4-FFF2-40B4-BE49-F238E27FC236}">
              <a16:creationId xmlns:a16="http://schemas.microsoft.com/office/drawing/2014/main" xmlns="" id="{BC7F8F22-5861-A8CD-E9A3-FEA40657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37814250"/>
          <a:ext cx="1981200" cy="815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133350</xdr:colOff>
      <xdr:row>190</xdr:row>
      <xdr:rowOff>38100</xdr:rowOff>
    </xdr:from>
    <xdr:to>
      <xdr:col>6</xdr:col>
      <xdr:colOff>762000</xdr:colOff>
      <xdr:row>193</xdr:row>
      <xdr:rowOff>180975</xdr:rowOff>
    </xdr:to>
    <xdr:pic>
      <xdr:nvPicPr>
        <xdr:cNvPr id="52" name="Immagine 51" descr="Birkenstock Ciabatte Sierra Ct 1018704 Nero | Modivo.it">
          <a:extLst>
            <a:ext uri="{FF2B5EF4-FFF2-40B4-BE49-F238E27FC236}">
              <a16:creationId xmlns:a16="http://schemas.microsoft.com/office/drawing/2014/main" xmlns="" id="{32E2ED00-6332-612C-8F28-99E09AFC5A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490" b="17760"/>
        <a:stretch/>
      </xdr:blipFill>
      <xdr:spPr bwMode="auto">
        <a:xfrm>
          <a:off x="4295775" y="45234225"/>
          <a:ext cx="18478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241</xdr:row>
      <xdr:rowOff>85725</xdr:rowOff>
    </xdr:from>
    <xdr:to>
      <xdr:col>6</xdr:col>
      <xdr:colOff>742950</xdr:colOff>
      <xdr:row>245</xdr:row>
      <xdr:rowOff>1905</xdr:rowOff>
    </xdr:to>
    <xdr:pic>
      <xdr:nvPicPr>
        <xdr:cNvPr id="53" name="Immagine 52" descr="Ciabatte BIRKENSTOCK - Madrid Big Buckle 1006523 Black - Ciabatte da giorno  - Ciabatte - Ciabatte e sandali - Donna | escarpe.it">
          <a:extLst>
            <a:ext uri="{FF2B5EF4-FFF2-40B4-BE49-F238E27FC236}">
              <a16:creationId xmlns:a16="http://schemas.microsoft.com/office/drawing/2014/main" xmlns="" id="{4088DA2D-B2B0-86B8-267C-CBEF8B146A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778" b="6222"/>
        <a:stretch/>
      </xdr:blipFill>
      <xdr:spPr bwMode="auto">
        <a:xfrm>
          <a:off x="4171950" y="57426225"/>
          <a:ext cx="1952625" cy="85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66676</xdr:colOff>
      <xdr:row>247</xdr:row>
      <xdr:rowOff>228600</xdr:rowOff>
    </xdr:from>
    <xdr:to>
      <xdr:col>7</xdr:col>
      <xdr:colOff>1</xdr:colOff>
      <xdr:row>251</xdr:row>
      <xdr:rowOff>114131</xdr:rowOff>
    </xdr:to>
    <xdr:pic>
      <xdr:nvPicPr>
        <xdr:cNvPr id="54" name="Immagine 53" descr="BIRKENSTOCK MADRID BIG BUCKLE OILED LEATHER 1006525 COGNAC OILED –  Baracchino Calzature">
          <a:extLst>
            <a:ext uri="{FF2B5EF4-FFF2-40B4-BE49-F238E27FC236}">
              <a16:creationId xmlns:a16="http://schemas.microsoft.com/office/drawing/2014/main" xmlns="" id="{11161C20-8F1E-A8B8-6F52-19C91326F7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11" b="29333"/>
        <a:stretch/>
      </xdr:blipFill>
      <xdr:spPr bwMode="auto">
        <a:xfrm>
          <a:off x="4229101" y="58997850"/>
          <a:ext cx="1924050" cy="83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256</xdr:row>
      <xdr:rowOff>76200</xdr:rowOff>
    </xdr:from>
    <xdr:to>
      <xdr:col>6</xdr:col>
      <xdr:colOff>704078</xdr:colOff>
      <xdr:row>259</xdr:row>
      <xdr:rowOff>142875</xdr:rowOff>
    </xdr:to>
    <xdr:pic>
      <xdr:nvPicPr>
        <xdr:cNvPr id="55" name="Immagine 54" descr="Birkenstock Madrid Big Buckle Black 1023373 | Online Store ButoManiak.pl">
          <a:extLst>
            <a:ext uri="{FF2B5EF4-FFF2-40B4-BE49-F238E27FC236}">
              <a16:creationId xmlns:a16="http://schemas.microsoft.com/office/drawing/2014/main" xmlns="" id="{D241EBE9-31E6-E7AC-617A-845A7BBAB4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08" r="-1156" b="21286"/>
        <a:stretch/>
      </xdr:blipFill>
      <xdr:spPr bwMode="auto">
        <a:xfrm>
          <a:off x="4238625" y="60988575"/>
          <a:ext cx="1847078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263</xdr:row>
      <xdr:rowOff>114300</xdr:rowOff>
    </xdr:from>
    <xdr:to>
      <xdr:col>6</xdr:col>
      <xdr:colOff>533400</xdr:colOff>
      <xdr:row>267</xdr:row>
      <xdr:rowOff>50333</xdr:rowOff>
    </xdr:to>
    <xdr:pic>
      <xdr:nvPicPr>
        <xdr:cNvPr id="56" name="Immagine 55" descr="Birkenstock Florida Blue Soft Narrow • Birkenshop">
          <a:extLst>
            <a:ext uri="{FF2B5EF4-FFF2-40B4-BE49-F238E27FC236}">
              <a16:creationId xmlns:a16="http://schemas.microsoft.com/office/drawing/2014/main" xmlns="" id="{B35DFFAE-E0DC-1FC9-82C4-95AD6D8E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2693550"/>
          <a:ext cx="1647825" cy="88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269</xdr:row>
      <xdr:rowOff>152400</xdr:rowOff>
    </xdr:from>
    <xdr:to>
      <xdr:col>6</xdr:col>
      <xdr:colOff>457200</xdr:colOff>
      <xdr:row>273</xdr:row>
      <xdr:rowOff>88433</xdr:rowOff>
    </xdr:to>
    <xdr:pic>
      <xdr:nvPicPr>
        <xdr:cNvPr id="57" name="Immagine 56" descr="Birkenstock Florida Blue Soft Narrow • Birkenshop">
          <a:extLst>
            <a:ext uri="{FF2B5EF4-FFF2-40B4-BE49-F238E27FC236}">
              <a16:creationId xmlns:a16="http://schemas.microsoft.com/office/drawing/2014/main" xmlns="" id="{37408DDF-F521-43F8-9E0F-B860D21E7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64160400"/>
          <a:ext cx="1635125" cy="88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zoomScaleNormal="100" workbookViewId="0">
      <selection activeCell="H37" sqref="H37"/>
    </sheetView>
  </sheetViews>
  <sheetFormatPr defaultColWidth="8.85546875" defaultRowHeight="18.75" x14ac:dyDescent="0.3"/>
  <cols>
    <col min="1" max="1" width="10.28515625" style="5" bestFit="1" customWidth="1"/>
    <col min="2" max="2" width="35" style="5" customWidth="1"/>
    <col min="3" max="3" width="9.28515625" style="5" bestFit="1" customWidth="1"/>
    <col min="4" max="4" width="10.5703125" style="5" customWidth="1"/>
    <col min="5" max="6" width="9.140625" style="5"/>
    <col min="7" max="7" width="11.5703125" style="5" customWidth="1"/>
    <col min="8" max="8" width="14.7109375" style="2" bestFit="1" customWidth="1"/>
    <col min="9" max="9" width="12.140625" style="1" customWidth="1"/>
    <col min="10" max="10" width="9.140625" style="5"/>
    <col min="11" max="11" width="16.140625" style="1" bestFit="1" customWidth="1"/>
    <col min="12" max="16384" width="8.85546875" style="6"/>
  </cols>
  <sheetData>
    <row r="1" spans="1:11" ht="37.5" x14ac:dyDescent="0.3">
      <c r="A1" s="3"/>
      <c r="B1" s="3"/>
      <c r="C1" s="3" t="s">
        <v>0</v>
      </c>
      <c r="D1" s="4" t="s">
        <v>1</v>
      </c>
      <c r="H1" s="2" t="s">
        <v>36</v>
      </c>
      <c r="I1" s="1" t="s">
        <v>34</v>
      </c>
      <c r="K1" s="1" t="s">
        <v>35</v>
      </c>
    </row>
    <row r="2" spans="1:11" x14ac:dyDescent="0.3">
      <c r="D2" s="7"/>
    </row>
    <row r="3" spans="1:11" x14ac:dyDescent="0.3">
      <c r="A3" s="5">
        <v>259883</v>
      </c>
      <c r="B3" s="5" t="s">
        <v>4</v>
      </c>
      <c r="C3" s="5">
        <v>36</v>
      </c>
      <c r="D3" s="7">
        <v>6</v>
      </c>
      <c r="H3" s="2">
        <v>98.3</v>
      </c>
      <c r="I3" s="1">
        <v>180</v>
      </c>
      <c r="K3" s="1">
        <f>+I3*D3</f>
        <v>1080</v>
      </c>
    </row>
    <row r="4" spans="1:11" x14ac:dyDescent="0.3">
      <c r="A4" s="5">
        <v>259883</v>
      </c>
      <c r="B4" s="5" t="s">
        <v>4</v>
      </c>
      <c r="C4" s="5">
        <v>40</v>
      </c>
      <c r="D4" s="7">
        <v>55</v>
      </c>
      <c r="H4" s="2">
        <v>98.3</v>
      </c>
      <c r="I4" s="1">
        <v>180</v>
      </c>
      <c r="K4" s="1">
        <f>+I4*D4</f>
        <v>9900</v>
      </c>
    </row>
    <row r="5" spans="1:11" x14ac:dyDescent="0.3">
      <c r="A5" s="5">
        <v>259883</v>
      </c>
      <c r="B5" s="5" t="s">
        <v>4</v>
      </c>
      <c r="C5" s="5">
        <v>42</v>
      </c>
      <c r="D5" s="7">
        <v>9</v>
      </c>
      <c r="H5" s="2">
        <v>98.3</v>
      </c>
      <c r="I5" s="1">
        <v>180</v>
      </c>
      <c r="K5" s="1">
        <f>+I5*D5</f>
        <v>1620</v>
      </c>
    </row>
    <row r="6" spans="1:11" x14ac:dyDescent="0.3">
      <c r="A6" s="5">
        <v>259883</v>
      </c>
      <c r="B6" s="5" t="s">
        <v>4</v>
      </c>
      <c r="C6" s="5">
        <v>43</v>
      </c>
      <c r="D6" s="7">
        <v>2</v>
      </c>
      <c r="H6" s="2">
        <v>98.3</v>
      </c>
      <c r="I6" s="1">
        <v>180</v>
      </c>
      <c r="K6" s="1">
        <f>+I6*D6</f>
        <v>360</v>
      </c>
    </row>
    <row r="7" spans="1:11" x14ac:dyDescent="0.3">
      <c r="A7" s="5">
        <v>259883</v>
      </c>
      <c r="B7" s="5" t="s">
        <v>4</v>
      </c>
      <c r="C7" s="5">
        <v>44</v>
      </c>
      <c r="D7" s="7">
        <v>7</v>
      </c>
      <c r="H7" s="2">
        <v>98.3</v>
      </c>
      <c r="I7" s="1">
        <v>180</v>
      </c>
      <c r="K7" s="1">
        <f>+I7*D7</f>
        <v>1260</v>
      </c>
    </row>
    <row r="8" spans="1:11" x14ac:dyDescent="0.3">
      <c r="A8" s="5">
        <v>259883</v>
      </c>
      <c r="B8" s="5" t="s">
        <v>4</v>
      </c>
      <c r="C8" s="5">
        <v>45</v>
      </c>
      <c r="D8" s="7">
        <v>2</v>
      </c>
      <c r="H8" s="2">
        <v>98.3</v>
      </c>
      <c r="I8" s="1">
        <v>180</v>
      </c>
      <c r="K8" s="1">
        <f>+I8*D8</f>
        <v>360</v>
      </c>
    </row>
    <row r="9" spans="1:11" x14ac:dyDescent="0.3">
      <c r="D9" s="7"/>
    </row>
    <row r="10" spans="1:11" x14ac:dyDescent="0.3">
      <c r="A10" s="5">
        <v>40793</v>
      </c>
      <c r="B10" s="5" t="s">
        <v>5</v>
      </c>
      <c r="C10" s="5">
        <v>35</v>
      </c>
      <c r="D10" s="7">
        <v>57</v>
      </c>
      <c r="H10" s="2">
        <v>36.5</v>
      </c>
      <c r="I10" s="1">
        <v>60</v>
      </c>
      <c r="K10" s="1">
        <f>+I10*D10</f>
        <v>3420</v>
      </c>
    </row>
    <row r="11" spans="1:11" x14ac:dyDescent="0.3">
      <c r="A11" s="5">
        <v>40793</v>
      </c>
      <c r="B11" s="5" t="s">
        <v>5</v>
      </c>
      <c r="C11" s="5">
        <v>36</v>
      </c>
      <c r="D11" s="7">
        <v>90</v>
      </c>
      <c r="H11" s="2">
        <v>36.5</v>
      </c>
      <c r="I11" s="1">
        <v>60</v>
      </c>
      <c r="K11" s="1">
        <f>+I11*D11</f>
        <v>5400</v>
      </c>
    </row>
    <row r="12" spans="1:11" x14ac:dyDescent="0.3">
      <c r="A12" s="5">
        <v>40793</v>
      </c>
      <c r="B12" s="5" t="s">
        <v>5</v>
      </c>
      <c r="C12" s="5">
        <v>39</v>
      </c>
      <c r="D12" s="7">
        <v>19</v>
      </c>
      <c r="H12" s="2">
        <v>36.5</v>
      </c>
      <c r="I12" s="1">
        <v>60</v>
      </c>
      <c r="K12" s="1">
        <f>+I12*D12</f>
        <v>1140</v>
      </c>
    </row>
    <row r="13" spans="1:11" x14ac:dyDescent="0.3">
      <c r="A13" s="5">
        <v>40793</v>
      </c>
      <c r="B13" s="5" t="s">
        <v>5</v>
      </c>
      <c r="C13" s="5">
        <v>40</v>
      </c>
      <c r="D13" s="7">
        <v>9</v>
      </c>
      <c r="H13" s="2">
        <v>36.5</v>
      </c>
      <c r="I13" s="1">
        <v>60</v>
      </c>
      <c r="K13" s="1">
        <f>+I13*D13</f>
        <v>540</v>
      </c>
    </row>
    <row r="14" spans="1:11" x14ac:dyDescent="0.3">
      <c r="A14" s="5">
        <v>40793</v>
      </c>
      <c r="B14" s="5" t="s">
        <v>5</v>
      </c>
      <c r="C14" s="5">
        <v>42</v>
      </c>
      <c r="D14" s="7">
        <v>43</v>
      </c>
      <c r="H14" s="2">
        <v>36.5</v>
      </c>
      <c r="I14" s="1">
        <v>60</v>
      </c>
      <c r="K14" s="1">
        <f>+I14*D14</f>
        <v>2580</v>
      </c>
    </row>
    <row r="15" spans="1:11" x14ac:dyDescent="0.3">
      <c r="A15" s="5">
        <v>40793</v>
      </c>
      <c r="B15" s="5" t="s">
        <v>5</v>
      </c>
      <c r="C15" s="5">
        <v>44</v>
      </c>
      <c r="D15" s="7">
        <v>20</v>
      </c>
      <c r="H15" s="2">
        <v>36.5</v>
      </c>
      <c r="I15" s="1">
        <v>60</v>
      </c>
      <c r="K15" s="1">
        <f>+I15*D15</f>
        <v>1200</v>
      </c>
    </row>
    <row r="16" spans="1:11" x14ac:dyDescent="0.3">
      <c r="A16" s="5">
        <v>40793</v>
      </c>
      <c r="B16" s="5" t="s">
        <v>5</v>
      </c>
      <c r="C16" s="5">
        <v>45</v>
      </c>
      <c r="D16" s="7">
        <v>8</v>
      </c>
      <c r="H16" s="2">
        <v>36.5</v>
      </c>
      <c r="I16" s="1">
        <v>60</v>
      </c>
      <c r="K16" s="1">
        <f>+I16*D16</f>
        <v>480</v>
      </c>
    </row>
    <row r="17" spans="1:11" x14ac:dyDescent="0.3">
      <c r="A17" s="5">
        <v>40793</v>
      </c>
      <c r="B17" s="5" t="s">
        <v>5</v>
      </c>
      <c r="C17" s="5">
        <v>46</v>
      </c>
      <c r="D17" s="7">
        <v>14</v>
      </c>
      <c r="H17" s="2">
        <v>36.5</v>
      </c>
      <c r="I17" s="1">
        <v>60</v>
      </c>
      <c r="K17" s="1">
        <f>+I17*D17</f>
        <v>840</v>
      </c>
    </row>
    <row r="18" spans="1:11" x14ac:dyDescent="0.3">
      <c r="D18" s="7"/>
    </row>
    <row r="19" spans="1:11" x14ac:dyDescent="0.3">
      <c r="A19" s="5">
        <v>43733</v>
      </c>
      <c r="B19" s="5" t="s">
        <v>6</v>
      </c>
      <c r="C19" s="5">
        <v>35</v>
      </c>
      <c r="D19" s="7">
        <v>5</v>
      </c>
      <c r="H19" s="2">
        <v>41.6</v>
      </c>
      <c r="I19" s="1">
        <v>70</v>
      </c>
      <c r="K19" s="1">
        <f>+I19*D19</f>
        <v>350</v>
      </c>
    </row>
    <row r="20" spans="1:11" x14ac:dyDescent="0.3">
      <c r="A20" s="5">
        <v>43733</v>
      </c>
      <c r="B20" s="5" t="s">
        <v>6</v>
      </c>
      <c r="C20" s="5">
        <v>36</v>
      </c>
      <c r="D20" s="7">
        <v>8</v>
      </c>
      <c r="H20" s="2">
        <v>41.6</v>
      </c>
      <c r="I20" s="1">
        <v>70</v>
      </c>
      <c r="K20" s="1">
        <f>+I20*D20</f>
        <v>560</v>
      </c>
    </row>
    <row r="21" spans="1:11" x14ac:dyDescent="0.3">
      <c r="A21" s="5">
        <v>43733</v>
      </c>
      <c r="B21" s="5" t="s">
        <v>6</v>
      </c>
      <c r="C21" s="5">
        <v>37</v>
      </c>
      <c r="D21" s="7">
        <v>5</v>
      </c>
      <c r="H21" s="2">
        <v>41.6</v>
      </c>
      <c r="I21" s="1">
        <v>70</v>
      </c>
      <c r="K21" s="1">
        <f>+I21*D21</f>
        <v>350</v>
      </c>
    </row>
    <row r="22" spans="1:11" x14ac:dyDescent="0.3">
      <c r="A22" s="5">
        <v>43733</v>
      </c>
      <c r="B22" s="5" t="s">
        <v>6</v>
      </c>
      <c r="C22" s="5">
        <v>38</v>
      </c>
      <c r="D22" s="7">
        <v>7</v>
      </c>
      <c r="H22" s="2">
        <v>41.6</v>
      </c>
      <c r="I22" s="1">
        <v>70</v>
      </c>
      <c r="K22" s="1">
        <f>+I22*D22</f>
        <v>490</v>
      </c>
    </row>
    <row r="23" spans="1:11" x14ac:dyDescent="0.3">
      <c r="A23" s="5">
        <v>43733</v>
      </c>
      <c r="B23" s="5" t="s">
        <v>6</v>
      </c>
      <c r="C23" s="5">
        <v>39</v>
      </c>
      <c r="D23" s="7">
        <v>16</v>
      </c>
      <c r="H23" s="2">
        <v>41.6</v>
      </c>
      <c r="I23" s="1">
        <v>70</v>
      </c>
      <c r="K23" s="1">
        <f>+I23*D23</f>
        <v>1120</v>
      </c>
    </row>
    <row r="24" spans="1:11" x14ac:dyDescent="0.3">
      <c r="D24" s="7"/>
    </row>
    <row r="25" spans="1:11" x14ac:dyDescent="0.3">
      <c r="A25" s="5">
        <v>43751</v>
      </c>
      <c r="B25" s="5" t="s">
        <v>7</v>
      </c>
      <c r="C25" s="5">
        <v>43</v>
      </c>
      <c r="D25" s="7">
        <v>10</v>
      </c>
      <c r="H25" s="2">
        <v>41.6</v>
      </c>
      <c r="I25" s="1">
        <v>70</v>
      </c>
      <c r="K25" s="1">
        <f>+I25*D25</f>
        <v>700</v>
      </c>
    </row>
    <row r="26" spans="1:11" x14ac:dyDescent="0.3">
      <c r="A26" s="5">
        <v>43751</v>
      </c>
      <c r="B26" s="5" t="s">
        <v>7</v>
      </c>
      <c r="C26" s="5">
        <v>44</v>
      </c>
      <c r="D26" s="7">
        <v>16</v>
      </c>
      <c r="H26" s="2">
        <v>41.6</v>
      </c>
      <c r="I26" s="1">
        <v>70</v>
      </c>
      <c r="K26" s="1">
        <f>+I26*D26</f>
        <v>1120</v>
      </c>
    </row>
    <row r="27" spans="1:11" x14ac:dyDescent="0.3">
      <c r="A27" s="5">
        <v>43751</v>
      </c>
      <c r="B27" s="5" t="s">
        <v>7</v>
      </c>
      <c r="C27" s="5">
        <v>45</v>
      </c>
      <c r="D27" s="7">
        <v>10</v>
      </c>
      <c r="H27" s="2">
        <v>41.6</v>
      </c>
      <c r="I27" s="1">
        <v>70</v>
      </c>
      <c r="K27" s="1">
        <f>+I27*D27</f>
        <v>700</v>
      </c>
    </row>
    <row r="28" spans="1:11" x14ac:dyDescent="0.3">
      <c r="A28" s="5">
        <v>43751</v>
      </c>
      <c r="B28" s="5" t="s">
        <v>7</v>
      </c>
      <c r="C28" s="5">
        <v>46</v>
      </c>
      <c r="D28" s="7">
        <v>2</v>
      </c>
      <c r="H28" s="2">
        <v>41.6</v>
      </c>
      <c r="I28" s="1">
        <v>70</v>
      </c>
      <c r="K28" s="1">
        <f>+I28*D28</f>
        <v>140</v>
      </c>
    </row>
    <row r="29" spans="1:11" x14ac:dyDescent="0.3">
      <c r="D29" s="7"/>
    </row>
    <row r="30" spans="1:11" x14ac:dyDescent="0.3">
      <c r="A30" s="5">
        <v>43753</v>
      </c>
      <c r="B30" s="5" t="s">
        <v>8</v>
      </c>
      <c r="C30" s="5">
        <v>35</v>
      </c>
      <c r="D30" s="7">
        <v>92</v>
      </c>
      <c r="H30" s="2">
        <v>41.6</v>
      </c>
      <c r="I30" s="1">
        <v>70</v>
      </c>
      <c r="K30" s="1">
        <f>+I30*D30</f>
        <v>6440</v>
      </c>
    </row>
    <row r="31" spans="1:11" x14ac:dyDescent="0.3">
      <c r="A31" s="5">
        <v>43753</v>
      </c>
      <c r="B31" s="5" t="s">
        <v>8</v>
      </c>
      <c r="C31" s="5">
        <v>36</v>
      </c>
      <c r="D31" s="7">
        <v>84</v>
      </c>
      <c r="H31" s="2">
        <v>41.6</v>
      </c>
      <c r="I31" s="1">
        <v>70</v>
      </c>
      <c r="K31" s="1">
        <f>+I31*D31</f>
        <v>5880</v>
      </c>
    </row>
    <row r="32" spans="1:11" x14ac:dyDescent="0.3">
      <c r="A32" s="5">
        <v>43753</v>
      </c>
      <c r="B32" s="5" t="s">
        <v>8</v>
      </c>
      <c r="C32" s="5">
        <v>37</v>
      </c>
      <c r="D32" s="7">
        <v>71</v>
      </c>
      <c r="H32" s="2">
        <v>41.6</v>
      </c>
      <c r="I32" s="1">
        <v>70</v>
      </c>
      <c r="K32" s="1">
        <f>+I32*D32</f>
        <v>4970</v>
      </c>
    </row>
    <row r="33" spans="1:11" x14ac:dyDescent="0.3">
      <c r="A33" s="5">
        <v>43753</v>
      </c>
      <c r="B33" s="5" t="s">
        <v>8</v>
      </c>
      <c r="C33" s="5">
        <v>38</v>
      </c>
      <c r="D33" s="7">
        <v>105</v>
      </c>
      <c r="H33" s="2">
        <v>41.6</v>
      </c>
      <c r="I33" s="1">
        <v>70</v>
      </c>
      <c r="K33" s="1">
        <f>+I33*D33</f>
        <v>7350</v>
      </c>
    </row>
    <row r="34" spans="1:11" x14ac:dyDescent="0.3">
      <c r="A34" s="5">
        <v>43753</v>
      </c>
      <c r="B34" s="5" t="s">
        <v>8</v>
      </c>
      <c r="C34" s="5">
        <v>39</v>
      </c>
      <c r="D34" s="7">
        <v>91</v>
      </c>
      <c r="H34" s="2">
        <v>41.6</v>
      </c>
      <c r="I34" s="1">
        <v>70</v>
      </c>
      <c r="K34" s="1">
        <f>+I34*D34</f>
        <v>6370</v>
      </c>
    </row>
    <row r="35" spans="1:11" x14ac:dyDescent="0.3">
      <c r="A35" s="5">
        <v>43753</v>
      </c>
      <c r="B35" s="5" t="s">
        <v>8</v>
      </c>
      <c r="C35" s="5">
        <v>40</v>
      </c>
      <c r="D35" s="7">
        <v>89</v>
      </c>
      <c r="H35" s="2">
        <v>41.6</v>
      </c>
      <c r="I35" s="1">
        <v>70</v>
      </c>
      <c r="K35" s="1">
        <f>+I35*D35</f>
        <v>6230</v>
      </c>
    </row>
    <row r="36" spans="1:11" x14ac:dyDescent="0.3">
      <c r="A36" s="5">
        <v>43753</v>
      </c>
      <c r="B36" s="5" t="s">
        <v>8</v>
      </c>
      <c r="C36" s="5">
        <v>41</v>
      </c>
      <c r="D36" s="7">
        <v>45</v>
      </c>
      <c r="H36" s="2">
        <v>41.6</v>
      </c>
      <c r="I36" s="1">
        <v>70</v>
      </c>
      <c r="K36" s="1">
        <f>+I36*D36</f>
        <v>3150</v>
      </c>
    </row>
    <row r="37" spans="1:11" x14ac:dyDescent="0.3">
      <c r="D37" s="7"/>
    </row>
    <row r="38" spans="1:11" x14ac:dyDescent="0.3">
      <c r="D38" s="7"/>
    </row>
    <row r="39" spans="1:11" x14ac:dyDescent="0.3">
      <c r="A39" s="5">
        <v>53011</v>
      </c>
      <c r="B39" s="5" t="s">
        <v>10</v>
      </c>
      <c r="C39" s="5">
        <v>35</v>
      </c>
      <c r="D39" s="7">
        <v>24</v>
      </c>
      <c r="H39" s="2">
        <v>46.8</v>
      </c>
      <c r="I39" s="1">
        <v>80</v>
      </c>
      <c r="K39" s="1">
        <f>+I39*D39</f>
        <v>1920</v>
      </c>
    </row>
    <row r="40" spans="1:11" x14ac:dyDescent="0.3">
      <c r="A40" s="5">
        <v>53011</v>
      </c>
      <c r="B40" s="5" t="s">
        <v>10</v>
      </c>
      <c r="C40" s="5">
        <v>36</v>
      </c>
      <c r="D40" s="7">
        <v>24</v>
      </c>
      <c r="H40" s="2">
        <v>46.8</v>
      </c>
      <c r="I40" s="1">
        <v>80</v>
      </c>
      <c r="K40" s="1">
        <f>+I40*D40</f>
        <v>1920</v>
      </c>
    </row>
    <row r="41" spans="1:11" x14ac:dyDescent="0.3">
      <c r="A41" s="5">
        <v>53011</v>
      </c>
      <c r="B41" s="5" t="s">
        <v>10</v>
      </c>
      <c r="C41" s="5">
        <v>37</v>
      </c>
      <c r="D41" s="7">
        <v>1</v>
      </c>
      <c r="H41" s="2">
        <v>46.8</v>
      </c>
      <c r="I41" s="1">
        <v>80</v>
      </c>
      <c r="K41" s="1">
        <f>+I41*D41</f>
        <v>80</v>
      </c>
    </row>
    <row r="42" spans="1:11" x14ac:dyDescent="0.3">
      <c r="A42" s="5">
        <v>53011</v>
      </c>
      <c r="B42" s="5" t="s">
        <v>10</v>
      </c>
      <c r="C42" s="5">
        <v>38</v>
      </c>
      <c r="D42" s="7">
        <v>2</v>
      </c>
      <c r="H42" s="2">
        <v>46.8</v>
      </c>
      <c r="I42" s="1">
        <v>80</v>
      </c>
      <c r="K42" s="1">
        <f>+I42*D42</f>
        <v>160</v>
      </c>
    </row>
    <row r="43" spans="1:11" x14ac:dyDescent="0.3">
      <c r="A43" s="5">
        <v>53011</v>
      </c>
      <c r="B43" s="5" t="s">
        <v>10</v>
      </c>
      <c r="C43" s="5">
        <v>43</v>
      </c>
      <c r="D43" s="7">
        <v>6</v>
      </c>
      <c r="H43" s="2">
        <v>46.8</v>
      </c>
      <c r="I43" s="1">
        <v>80</v>
      </c>
      <c r="K43" s="1">
        <f>+I43*D43</f>
        <v>480</v>
      </c>
    </row>
    <row r="44" spans="1:11" x14ac:dyDescent="0.3">
      <c r="D44" s="7"/>
    </row>
    <row r="45" spans="1:11" x14ac:dyDescent="0.3">
      <c r="A45" s="5">
        <v>53013</v>
      </c>
      <c r="B45" s="5" t="s">
        <v>11</v>
      </c>
      <c r="C45" s="5">
        <v>35</v>
      </c>
      <c r="D45" s="7">
        <v>16</v>
      </c>
      <c r="H45" s="2">
        <v>46.8</v>
      </c>
      <c r="I45" s="1">
        <v>80</v>
      </c>
      <c r="K45" s="1">
        <f>+I45*D45</f>
        <v>1280</v>
      </c>
    </row>
    <row r="46" spans="1:11" x14ac:dyDescent="0.3">
      <c r="A46" s="5">
        <v>53013</v>
      </c>
      <c r="B46" s="5" t="s">
        <v>11</v>
      </c>
      <c r="C46" s="5">
        <v>36</v>
      </c>
      <c r="D46" s="7">
        <v>46</v>
      </c>
      <c r="H46" s="2">
        <v>46.8</v>
      </c>
      <c r="I46" s="1">
        <v>80</v>
      </c>
      <c r="K46" s="1">
        <f>+I46*D46</f>
        <v>3680</v>
      </c>
    </row>
    <row r="47" spans="1:11" x14ac:dyDescent="0.3">
      <c r="A47" s="5">
        <v>53013</v>
      </c>
      <c r="B47" s="5" t="s">
        <v>11</v>
      </c>
      <c r="C47" s="5">
        <v>37</v>
      </c>
      <c r="D47" s="7">
        <v>53</v>
      </c>
      <c r="H47" s="2">
        <v>46.8</v>
      </c>
      <c r="I47" s="1">
        <v>80</v>
      </c>
      <c r="K47" s="1">
        <f>+I47*D47</f>
        <v>4240</v>
      </c>
    </row>
    <row r="48" spans="1:11" x14ac:dyDescent="0.3">
      <c r="A48" s="5">
        <v>53013</v>
      </c>
      <c r="B48" s="5" t="s">
        <v>11</v>
      </c>
      <c r="C48" s="5">
        <v>38</v>
      </c>
      <c r="D48" s="7">
        <v>56</v>
      </c>
      <c r="H48" s="2">
        <v>46.8</v>
      </c>
      <c r="I48" s="1">
        <v>80</v>
      </c>
      <c r="K48" s="1">
        <f>+I48*D48</f>
        <v>4480</v>
      </c>
    </row>
    <row r="49" spans="1:11" x14ac:dyDescent="0.3">
      <c r="D49" s="7"/>
    </row>
    <row r="50" spans="1:11" x14ac:dyDescent="0.3">
      <c r="A50" s="5">
        <v>71061</v>
      </c>
      <c r="B50" s="5" t="s">
        <v>12</v>
      </c>
      <c r="C50" s="5">
        <v>40</v>
      </c>
      <c r="D50" s="7">
        <v>132</v>
      </c>
      <c r="H50" s="2">
        <v>46.8</v>
      </c>
      <c r="I50" s="1">
        <v>80</v>
      </c>
      <c r="K50" s="1">
        <f>+I50*D50</f>
        <v>10560</v>
      </c>
    </row>
    <row r="51" spans="1:11" x14ac:dyDescent="0.3">
      <c r="A51" s="5">
        <v>71061</v>
      </c>
      <c r="B51" s="5" t="s">
        <v>12</v>
      </c>
      <c r="C51" s="5">
        <v>41</v>
      </c>
      <c r="D51" s="7">
        <v>177</v>
      </c>
      <c r="H51" s="2">
        <v>46.8</v>
      </c>
      <c r="I51" s="1">
        <v>80</v>
      </c>
      <c r="K51" s="1">
        <f>+I51*D51</f>
        <v>14160</v>
      </c>
    </row>
    <row r="52" spans="1:11" x14ac:dyDescent="0.3">
      <c r="A52" s="5">
        <v>71061</v>
      </c>
      <c r="B52" s="5" t="s">
        <v>12</v>
      </c>
      <c r="C52" s="5">
        <v>42</v>
      </c>
      <c r="D52" s="7">
        <v>174</v>
      </c>
      <c r="H52" s="2">
        <v>46.8</v>
      </c>
      <c r="I52" s="1">
        <v>80</v>
      </c>
      <c r="K52" s="1">
        <f>+I52*D52</f>
        <v>13920</v>
      </c>
    </row>
    <row r="53" spans="1:11" x14ac:dyDescent="0.3">
      <c r="A53" s="5">
        <v>71061</v>
      </c>
      <c r="B53" s="5" t="s">
        <v>12</v>
      </c>
      <c r="C53" s="5">
        <v>43</v>
      </c>
      <c r="D53" s="7">
        <v>63</v>
      </c>
      <c r="H53" s="2">
        <v>46.8</v>
      </c>
      <c r="I53" s="1">
        <v>80</v>
      </c>
      <c r="K53" s="1">
        <f>+I53*D53</f>
        <v>5040</v>
      </c>
    </row>
    <row r="54" spans="1:11" x14ac:dyDescent="0.3">
      <c r="A54" s="5">
        <v>71061</v>
      </c>
      <c r="B54" s="5" t="s">
        <v>12</v>
      </c>
      <c r="C54" s="5">
        <v>44</v>
      </c>
      <c r="D54" s="7">
        <v>8</v>
      </c>
      <c r="H54" s="2">
        <v>46.8</v>
      </c>
      <c r="I54" s="1">
        <v>80</v>
      </c>
      <c r="K54" s="1">
        <f>+I54*D54</f>
        <v>640</v>
      </c>
    </row>
    <row r="55" spans="1:11" x14ac:dyDescent="0.3">
      <c r="A55" s="5">
        <v>71061</v>
      </c>
      <c r="B55" s="5" t="s">
        <v>12</v>
      </c>
      <c r="C55" s="5">
        <v>45</v>
      </c>
      <c r="D55" s="7">
        <v>2</v>
      </c>
      <c r="H55" s="2">
        <v>46.8</v>
      </c>
      <c r="I55" s="1">
        <v>80</v>
      </c>
      <c r="K55" s="1">
        <f>+I55*D55</f>
        <v>160</v>
      </c>
    </row>
    <row r="56" spans="1:11" x14ac:dyDescent="0.3">
      <c r="A56" s="5">
        <v>71061</v>
      </c>
      <c r="B56" s="5" t="s">
        <v>12</v>
      </c>
      <c r="C56" s="5">
        <v>46</v>
      </c>
      <c r="D56" s="7">
        <v>3</v>
      </c>
      <c r="H56" s="2">
        <v>46.8</v>
      </c>
      <c r="I56" s="1">
        <v>80</v>
      </c>
      <c r="K56" s="1">
        <f>+I56*D56</f>
        <v>240</v>
      </c>
    </row>
    <row r="57" spans="1:11" x14ac:dyDescent="0.3">
      <c r="D57" s="7"/>
    </row>
    <row r="58" spans="1:11" x14ac:dyDescent="0.3">
      <c r="A58" s="5">
        <v>71793</v>
      </c>
      <c r="B58" s="5" t="s">
        <v>13</v>
      </c>
      <c r="C58" s="5">
        <v>36</v>
      </c>
      <c r="D58" s="7">
        <v>3</v>
      </c>
      <c r="H58" s="2">
        <v>46.8</v>
      </c>
      <c r="I58" s="1">
        <v>80</v>
      </c>
      <c r="K58" s="1">
        <f>+I58*D58</f>
        <v>240</v>
      </c>
    </row>
    <row r="59" spans="1:11" x14ac:dyDescent="0.3">
      <c r="A59" s="5">
        <v>71793</v>
      </c>
      <c r="B59" s="5" t="s">
        <v>13</v>
      </c>
      <c r="C59" s="5">
        <v>38</v>
      </c>
      <c r="D59" s="7">
        <v>6</v>
      </c>
      <c r="H59" s="2">
        <v>46.8</v>
      </c>
      <c r="I59" s="1">
        <v>80</v>
      </c>
      <c r="K59" s="1">
        <f>+I59*D59</f>
        <v>480</v>
      </c>
    </row>
    <row r="60" spans="1:11" x14ac:dyDescent="0.3">
      <c r="A60" s="5">
        <v>71793</v>
      </c>
      <c r="B60" s="5" t="s">
        <v>13</v>
      </c>
      <c r="C60" s="5">
        <v>39</v>
      </c>
      <c r="D60" s="7">
        <v>7</v>
      </c>
      <c r="H60" s="2">
        <v>46.8</v>
      </c>
      <c r="I60" s="1">
        <v>80</v>
      </c>
      <c r="K60" s="1">
        <f>+I60*D60</f>
        <v>560</v>
      </c>
    </row>
    <row r="61" spans="1:11" x14ac:dyDescent="0.3">
      <c r="A61" s="5">
        <v>71793</v>
      </c>
      <c r="B61" s="5" t="s">
        <v>13</v>
      </c>
      <c r="C61" s="5">
        <v>40</v>
      </c>
      <c r="D61" s="7">
        <v>7</v>
      </c>
      <c r="H61" s="2">
        <v>46.8</v>
      </c>
      <c r="I61" s="1">
        <v>80</v>
      </c>
      <c r="K61" s="1">
        <f>+I61*D61</f>
        <v>560</v>
      </c>
    </row>
    <row r="62" spans="1:11" x14ac:dyDescent="0.3">
      <c r="A62" s="5">
        <v>71793</v>
      </c>
      <c r="B62" s="5" t="s">
        <v>13</v>
      </c>
      <c r="C62" s="5">
        <v>43</v>
      </c>
      <c r="D62" s="7">
        <v>9</v>
      </c>
      <c r="H62" s="2">
        <v>46.8</v>
      </c>
      <c r="I62" s="1">
        <v>80</v>
      </c>
      <c r="K62" s="1">
        <f>+I62*D62</f>
        <v>720</v>
      </c>
    </row>
    <row r="63" spans="1:11" x14ac:dyDescent="0.3">
      <c r="A63" s="5">
        <v>71793</v>
      </c>
      <c r="B63" s="5" t="s">
        <v>13</v>
      </c>
      <c r="C63" s="5">
        <v>44</v>
      </c>
      <c r="D63" s="7">
        <v>3</v>
      </c>
      <c r="H63" s="2">
        <v>46.8</v>
      </c>
      <c r="I63" s="1">
        <v>80</v>
      </c>
      <c r="K63" s="1">
        <f>+I63*D63</f>
        <v>240</v>
      </c>
    </row>
    <row r="64" spans="1:11" x14ac:dyDescent="0.3">
      <c r="A64" s="5">
        <v>71793</v>
      </c>
      <c r="B64" s="5" t="s">
        <v>13</v>
      </c>
      <c r="C64" s="5">
        <v>45</v>
      </c>
      <c r="D64" s="7">
        <v>8</v>
      </c>
      <c r="H64" s="2">
        <v>46.8</v>
      </c>
      <c r="I64" s="1">
        <v>80</v>
      </c>
      <c r="K64" s="1">
        <f>+I64*D64</f>
        <v>640</v>
      </c>
    </row>
    <row r="65" spans="1:11" x14ac:dyDescent="0.3">
      <c r="A65" s="5">
        <v>71793</v>
      </c>
      <c r="B65" s="5" t="s">
        <v>13</v>
      </c>
      <c r="C65" s="5">
        <v>46</v>
      </c>
      <c r="D65" s="7">
        <v>7</v>
      </c>
      <c r="H65" s="2">
        <v>46.8</v>
      </c>
      <c r="I65" s="1">
        <v>80</v>
      </c>
      <c r="K65" s="1">
        <f>+I65*D65</f>
        <v>560</v>
      </c>
    </row>
    <row r="66" spans="1:11" x14ac:dyDescent="0.3">
      <c r="D66" s="7"/>
    </row>
    <row r="67" spans="1:11" x14ac:dyDescent="0.3">
      <c r="A67" s="5">
        <v>1019192</v>
      </c>
      <c r="B67" s="5" t="s">
        <v>14</v>
      </c>
      <c r="C67" s="5">
        <v>30</v>
      </c>
      <c r="D67" s="7">
        <v>12</v>
      </c>
      <c r="H67" s="2">
        <v>36.5</v>
      </c>
      <c r="I67" s="1" t="s">
        <v>33</v>
      </c>
      <c r="K67" s="1">
        <f>+I67*D67</f>
        <v>720</v>
      </c>
    </row>
    <row r="68" spans="1:11" x14ac:dyDescent="0.3">
      <c r="A68" s="5">
        <v>1019192</v>
      </c>
      <c r="B68" s="5" t="s">
        <v>14</v>
      </c>
      <c r="C68" s="5">
        <v>31</v>
      </c>
      <c r="D68" s="7">
        <v>12</v>
      </c>
      <c r="H68" s="2">
        <v>36.5</v>
      </c>
      <c r="I68" s="1" t="s">
        <v>33</v>
      </c>
      <c r="K68" s="1">
        <f>+I68*D68</f>
        <v>720</v>
      </c>
    </row>
    <row r="69" spans="1:11" x14ac:dyDescent="0.3">
      <c r="A69" s="5">
        <v>1019192</v>
      </c>
      <c r="B69" s="5" t="s">
        <v>14</v>
      </c>
      <c r="C69" s="5">
        <v>32</v>
      </c>
      <c r="D69" s="7">
        <v>12</v>
      </c>
      <c r="H69" s="2">
        <v>36.5</v>
      </c>
      <c r="I69" s="1" t="s">
        <v>33</v>
      </c>
      <c r="K69" s="1">
        <f>+I69*D69</f>
        <v>720</v>
      </c>
    </row>
    <row r="70" spans="1:11" x14ac:dyDescent="0.3">
      <c r="A70" s="5">
        <v>1019192</v>
      </c>
      <c r="B70" s="5" t="s">
        <v>14</v>
      </c>
      <c r="C70" s="5">
        <v>33</v>
      </c>
      <c r="D70" s="7">
        <v>12</v>
      </c>
      <c r="H70" s="2">
        <v>36.5</v>
      </c>
      <c r="I70" s="1" t="s">
        <v>33</v>
      </c>
      <c r="K70" s="1">
        <f>+I70*D70</f>
        <v>720</v>
      </c>
    </row>
    <row r="71" spans="1:11" x14ac:dyDescent="0.3">
      <c r="A71" s="5">
        <v>1019192</v>
      </c>
      <c r="B71" s="5" t="s">
        <v>14</v>
      </c>
      <c r="C71" s="5">
        <v>34</v>
      </c>
      <c r="D71" s="7">
        <v>2</v>
      </c>
      <c r="H71" s="2">
        <v>36.5</v>
      </c>
      <c r="I71" s="1" t="s">
        <v>33</v>
      </c>
      <c r="K71" s="1">
        <f>+I71*D71</f>
        <v>120</v>
      </c>
    </row>
    <row r="72" spans="1:11" x14ac:dyDescent="0.3">
      <c r="A72" s="5">
        <v>1019192</v>
      </c>
      <c r="B72" s="5" t="s">
        <v>14</v>
      </c>
      <c r="C72" s="5">
        <v>35</v>
      </c>
      <c r="D72" s="7">
        <v>4</v>
      </c>
      <c r="H72" s="2">
        <v>36.5</v>
      </c>
      <c r="I72" s="1" t="s">
        <v>33</v>
      </c>
      <c r="K72" s="1">
        <f>+I72*D72</f>
        <v>240</v>
      </c>
    </row>
    <row r="73" spans="1:11" x14ac:dyDescent="0.3">
      <c r="A73" s="5">
        <v>1019192</v>
      </c>
      <c r="B73" s="5" t="s">
        <v>14</v>
      </c>
      <c r="C73" s="5">
        <v>36</v>
      </c>
      <c r="D73" s="7">
        <v>3</v>
      </c>
      <c r="H73" s="2">
        <v>36.5</v>
      </c>
      <c r="I73" s="1" t="s">
        <v>33</v>
      </c>
      <c r="K73" s="1">
        <f>+I73*D73</f>
        <v>180</v>
      </c>
    </row>
    <row r="74" spans="1:11" x14ac:dyDescent="0.3">
      <c r="A74" s="5">
        <v>1019192</v>
      </c>
      <c r="B74" s="5" t="s">
        <v>14</v>
      </c>
      <c r="C74" s="5">
        <v>38</v>
      </c>
      <c r="D74" s="7">
        <v>2</v>
      </c>
      <c r="H74" s="2">
        <v>36.5</v>
      </c>
      <c r="I74" s="1" t="s">
        <v>33</v>
      </c>
      <c r="K74" s="1">
        <f>+I74*D74</f>
        <v>120</v>
      </c>
    </row>
    <row r="75" spans="1:11" x14ac:dyDescent="0.3">
      <c r="A75" s="5">
        <v>1019192</v>
      </c>
      <c r="B75" s="5" t="s">
        <v>14</v>
      </c>
      <c r="C75" s="5">
        <v>39</v>
      </c>
      <c r="D75" s="7">
        <v>1</v>
      </c>
      <c r="H75" s="2">
        <v>36.5</v>
      </c>
      <c r="I75" s="1" t="s">
        <v>33</v>
      </c>
      <c r="K75" s="1">
        <f>+I75*D75</f>
        <v>60</v>
      </c>
    </row>
    <row r="76" spans="1:11" x14ac:dyDescent="0.3">
      <c r="D76" s="7"/>
    </row>
    <row r="77" spans="1:11" x14ac:dyDescent="0.3">
      <c r="A77" s="5">
        <v>1019143</v>
      </c>
      <c r="B77" s="5" t="s">
        <v>15</v>
      </c>
      <c r="C77" s="5">
        <v>35</v>
      </c>
      <c r="D77" s="7">
        <v>30</v>
      </c>
      <c r="H77" s="2">
        <v>31.3</v>
      </c>
      <c r="I77" s="1">
        <v>50</v>
      </c>
      <c r="K77" s="1">
        <f>+I77*D77</f>
        <v>1500</v>
      </c>
    </row>
    <row r="78" spans="1:11" x14ac:dyDescent="0.3">
      <c r="A78" s="5">
        <v>1019143</v>
      </c>
      <c r="B78" s="5" t="s">
        <v>15</v>
      </c>
      <c r="C78" s="5">
        <v>36</v>
      </c>
      <c r="D78" s="7">
        <v>90</v>
      </c>
      <c r="H78" s="2">
        <v>31.3</v>
      </c>
      <c r="I78" s="1">
        <v>50</v>
      </c>
      <c r="K78" s="1">
        <f>+I78*D78</f>
        <v>4500</v>
      </c>
    </row>
    <row r="79" spans="1:11" x14ac:dyDescent="0.3">
      <c r="A79" s="5">
        <v>1019143</v>
      </c>
      <c r="B79" s="5" t="s">
        <v>15</v>
      </c>
      <c r="C79" s="5">
        <v>41</v>
      </c>
      <c r="D79" s="7">
        <v>13</v>
      </c>
      <c r="H79" s="2">
        <v>31.3</v>
      </c>
      <c r="I79" s="1">
        <v>50</v>
      </c>
      <c r="K79" s="1">
        <f>+I79*D79</f>
        <v>650</v>
      </c>
    </row>
    <row r="80" spans="1:11" x14ac:dyDescent="0.3">
      <c r="A80" s="5">
        <v>1019143</v>
      </c>
      <c r="B80" s="5" t="s">
        <v>15</v>
      </c>
      <c r="C80" s="5">
        <v>42</v>
      </c>
      <c r="D80" s="7">
        <v>11</v>
      </c>
      <c r="H80" s="2">
        <v>31.3</v>
      </c>
      <c r="I80" s="1">
        <v>50</v>
      </c>
      <c r="K80" s="1">
        <f>+I80*D80</f>
        <v>550</v>
      </c>
    </row>
    <row r="81" spans="1:11" x14ac:dyDescent="0.3">
      <c r="A81" s="5">
        <v>1019143</v>
      </c>
      <c r="B81" s="5" t="s">
        <v>15</v>
      </c>
      <c r="C81" s="5">
        <v>43</v>
      </c>
      <c r="D81" s="7">
        <v>18</v>
      </c>
      <c r="H81" s="2">
        <v>31.3</v>
      </c>
      <c r="I81" s="1">
        <v>50</v>
      </c>
      <c r="K81" s="1">
        <f>+I81*D81</f>
        <v>900</v>
      </c>
    </row>
    <row r="82" spans="1:11" x14ac:dyDescent="0.3">
      <c r="A82" s="5">
        <v>1019143</v>
      </c>
      <c r="B82" s="5" t="s">
        <v>15</v>
      </c>
      <c r="C82" s="5">
        <v>44</v>
      </c>
      <c r="D82" s="7">
        <v>24</v>
      </c>
      <c r="H82" s="2">
        <v>31.3</v>
      </c>
      <c r="I82" s="1">
        <v>50</v>
      </c>
      <c r="K82" s="1">
        <f>+I82*D82</f>
        <v>1200</v>
      </c>
    </row>
    <row r="83" spans="1:11" x14ac:dyDescent="0.3">
      <c r="A83" s="5">
        <v>1019143</v>
      </c>
      <c r="B83" s="5" t="s">
        <v>15</v>
      </c>
      <c r="C83" s="5">
        <v>46</v>
      </c>
      <c r="D83" s="7">
        <v>24</v>
      </c>
      <c r="H83" s="2">
        <v>31.3</v>
      </c>
      <c r="I83" s="1">
        <v>50</v>
      </c>
      <c r="K83" s="1">
        <f>+I83*D83</f>
        <v>1200</v>
      </c>
    </row>
    <row r="84" spans="1:11" x14ac:dyDescent="0.3">
      <c r="D84" s="7"/>
    </row>
    <row r="85" spans="1:11" x14ac:dyDescent="0.3">
      <c r="A85" s="5">
        <v>1018941</v>
      </c>
      <c r="B85" s="5" t="s">
        <v>16</v>
      </c>
      <c r="C85" s="5">
        <v>26</v>
      </c>
      <c r="D85" s="7">
        <v>1</v>
      </c>
      <c r="H85" s="2">
        <v>21</v>
      </c>
      <c r="I85" s="1">
        <v>30</v>
      </c>
      <c r="K85" s="1">
        <f>+I85*D85</f>
        <v>30</v>
      </c>
    </row>
    <row r="86" spans="1:11" x14ac:dyDescent="0.3">
      <c r="A86" s="5">
        <v>1018941</v>
      </c>
      <c r="B86" s="5" t="s">
        <v>16</v>
      </c>
      <c r="C86" s="5">
        <v>27</v>
      </c>
      <c r="D86" s="7">
        <v>1</v>
      </c>
      <c r="H86" s="2">
        <v>21</v>
      </c>
      <c r="I86" s="1">
        <v>30</v>
      </c>
      <c r="K86" s="1">
        <f>+I86*D86</f>
        <v>30</v>
      </c>
    </row>
    <row r="87" spans="1:11" x14ac:dyDescent="0.3">
      <c r="A87" s="5">
        <v>1018941</v>
      </c>
      <c r="B87" s="5" t="s">
        <v>16</v>
      </c>
      <c r="C87" s="5">
        <v>28</v>
      </c>
      <c r="D87" s="7">
        <v>1</v>
      </c>
      <c r="H87" s="2">
        <v>21</v>
      </c>
      <c r="I87" s="1">
        <v>30</v>
      </c>
      <c r="K87" s="1">
        <f>+I87*D87</f>
        <v>30</v>
      </c>
    </row>
    <row r="88" spans="1:11" x14ac:dyDescent="0.3">
      <c r="A88" s="5">
        <v>1018941</v>
      </c>
      <c r="B88" s="5" t="s">
        <v>16</v>
      </c>
      <c r="C88" s="5">
        <v>29</v>
      </c>
      <c r="D88" s="7">
        <v>7</v>
      </c>
      <c r="H88" s="2">
        <v>21</v>
      </c>
      <c r="I88" s="1">
        <v>30</v>
      </c>
      <c r="K88" s="1">
        <f>+I88*D88</f>
        <v>210</v>
      </c>
    </row>
    <row r="89" spans="1:11" x14ac:dyDescent="0.3">
      <c r="A89" s="5">
        <v>1018941</v>
      </c>
      <c r="B89" s="5" t="s">
        <v>16</v>
      </c>
      <c r="C89" s="5">
        <v>30</v>
      </c>
      <c r="D89" s="7">
        <v>3</v>
      </c>
      <c r="H89" s="2">
        <v>21</v>
      </c>
      <c r="I89" s="1">
        <v>30</v>
      </c>
      <c r="K89" s="1">
        <f>+I89*D89</f>
        <v>90</v>
      </c>
    </row>
    <row r="90" spans="1:11" x14ac:dyDescent="0.3">
      <c r="A90" s="5">
        <v>1018941</v>
      </c>
      <c r="B90" s="5" t="s">
        <v>16</v>
      </c>
      <c r="C90" s="5">
        <v>31</v>
      </c>
      <c r="D90" s="7">
        <v>6</v>
      </c>
      <c r="H90" s="2">
        <v>21</v>
      </c>
      <c r="I90" s="1">
        <v>30</v>
      </c>
      <c r="K90" s="1">
        <f>+I90*D90</f>
        <v>180</v>
      </c>
    </row>
    <row r="91" spans="1:11" x14ac:dyDescent="0.3">
      <c r="A91" s="5">
        <v>1018941</v>
      </c>
      <c r="B91" s="5" t="s">
        <v>16</v>
      </c>
      <c r="C91" s="5">
        <v>33</v>
      </c>
      <c r="D91" s="7">
        <v>11</v>
      </c>
      <c r="H91" s="2">
        <v>21</v>
      </c>
      <c r="I91" s="1">
        <v>30</v>
      </c>
      <c r="K91" s="1">
        <f>+I91*D91</f>
        <v>330</v>
      </c>
    </row>
    <row r="92" spans="1:11" x14ac:dyDescent="0.3">
      <c r="A92" s="5">
        <v>1018941</v>
      </c>
      <c r="B92" s="5" t="s">
        <v>16</v>
      </c>
      <c r="C92" s="5">
        <v>34</v>
      </c>
      <c r="D92" s="7">
        <v>11</v>
      </c>
      <c r="H92" s="2">
        <v>21</v>
      </c>
      <c r="I92" s="1">
        <v>30</v>
      </c>
      <c r="K92" s="1">
        <f>+I92*D92</f>
        <v>330</v>
      </c>
    </row>
    <row r="93" spans="1:11" x14ac:dyDescent="0.3">
      <c r="D93" s="7"/>
    </row>
    <row r="94" spans="1:11" x14ac:dyDescent="0.3">
      <c r="A94" s="5">
        <v>87783</v>
      </c>
      <c r="B94" s="5" t="s">
        <v>17</v>
      </c>
      <c r="C94" s="5">
        <v>24</v>
      </c>
      <c r="D94" s="7">
        <v>18</v>
      </c>
      <c r="H94" s="2">
        <v>33.4</v>
      </c>
      <c r="I94" s="1">
        <v>55</v>
      </c>
      <c r="K94" s="1">
        <f>+I94*D94</f>
        <v>990</v>
      </c>
    </row>
    <row r="95" spans="1:11" x14ac:dyDescent="0.3">
      <c r="A95" s="5">
        <v>87783</v>
      </c>
      <c r="B95" s="5" t="s">
        <v>17</v>
      </c>
      <c r="C95" s="5">
        <v>25</v>
      </c>
      <c r="D95" s="7">
        <v>17</v>
      </c>
      <c r="H95" s="2">
        <v>33.4</v>
      </c>
      <c r="I95" s="1">
        <v>55</v>
      </c>
      <c r="K95" s="1">
        <f>+I95*D95</f>
        <v>935</v>
      </c>
    </row>
    <row r="96" spans="1:11" x14ac:dyDescent="0.3">
      <c r="A96" s="5">
        <v>87783</v>
      </c>
      <c r="B96" s="5" t="s">
        <v>17</v>
      </c>
      <c r="C96" s="5">
        <v>26</v>
      </c>
      <c r="D96" s="7">
        <v>36</v>
      </c>
      <c r="H96" s="2">
        <v>33.4</v>
      </c>
      <c r="I96" s="1">
        <v>55</v>
      </c>
      <c r="K96" s="1">
        <f>+I96*D96</f>
        <v>1980</v>
      </c>
    </row>
    <row r="97" spans="1:11" x14ac:dyDescent="0.3">
      <c r="A97" s="5">
        <v>87783</v>
      </c>
      <c r="B97" s="5" t="s">
        <v>17</v>
      </c>
      <c r="C97" s="5">
        <v>27</v>
      </c>
      <c r="D97" s="7">
        <v>29</v>
      </c>
      <c r="H97" s="2">
        <v>33.4</v>
      </c>
      <c r="I97" s="1">
        <v>55</v>
      </c>
      <c r="K97" s="1">
        <f>+I97*D97</f>
        <v>1595</v>
      </c>
    </row>
    <row r="98" spans="1:11" x14ac:dyDescent="0.3">
      <c r="A98" s="5">
        <v>87783</v>
      </c>
      <c r="B98" s="5" t="s">
        <v>17</v>
      </c>
      <c r="C98" s="5">
        <v>28</v>
      </c>
      <c r="D98" s="7">
        <v>34</v>
      </c>
      <c r="H98" s="2">
        <v>33.4</v>
      </c>
      <c r="I98" s="1">
        <v>55</v>
      </c>
      <c r="K98" s="1">
        <f>+I98*D98</f>
        <v>1870</v>
      </c>
    </row>
    <row r="99" spans="1:11" x14ac:dyDescent="0.3">
      <c r="A99" s="5">
        <v>87783</v>
      </c>
      <c r="B99" s="5" t="s">
        <v>17</v>
      </c>
      <c r="C99" s="5">
        <v>29</v>
      </c>
      <c r="D99" s="7">
        <v>44</v>
      </c>
      <c r="H99" s="2">
        <v>33.4</v>
      </c>
      <c r="I99" s="1">
        <v>55</v>
      </c>
      <c r="K99" s="1">
        <f>+I99*D99</f>
        <v>2420</v>
      </c>
    </row>
    <row r="100" spans="1:11" x14ac:dyDescent="0.3">
      <c r="A100" s="5">
        <v>87783</v>
      </c>
      <c r="B100" s="5" t="s">
        <v>17</v>
      </c>
      <c r="C100" s="5">
        <v>30</v>
      </c>
      <c r="D100" s="7">
        <v>36</v>
      </c>
      <c r="H100" s="2">
        <v>33.4</v>
      </c>
      <c r="I100" s="1">
        <v>55</v>
      </c>
      <c r="K100" s="1">
        <f>+I100*D100</f>
        <v>1980</v>
      </c>
    </row>
    <row r="101" spans="1:11" x14ac:dyDescent="0.3">
      <c r="A101" s="5">
        <v>87783</v>
      </c>
      <c r="B101" s="5" t="s">
        <v>17</v>
      </c>
      <c r="C101" s="5">
        <v>31</v>
      </c>
      <c r="D101" s="7">
        <v>33</v>
      </c>
      <c r="H101" s="2">
        <v>33.4</v>
      </c>
      <c r="I101" s="1">
        <v>55</v>
      </c>
      <c r="K101" s="1">
        <f>+I101*D101</f>
        <v>1815</v>
      </c>
    </row>
    <row r="102" spans="1:11" x14ac:dyDescent="0.3">
      <c r="A102" s="5">
        <v>87783</v>
      </c>
      <c r="B102" s="5" t="s">
        <v>17</v>
      </c>
      <c r="C102" s="5">
        <v>32</v>
      </c>
      <c r="D102" s="7">
        <v>24</v>
      </c>
      <c r="H102" s="2">
        <v>33.4</v>
      </c>
      <c r="I102" s="1">
        <v>55</v>
      </c>
      <c r="K102" s="1">
        <f>+I102*D102</f>
        <v>1320</v>
      </c>
    </row>
    <row r="103" spans="1:11" x14ac:dyDescent="0.3">
      <c r="A103" s="5">
        <v>87783</v>
      </c>
      <c r="B103" s="5" t="s">
        <v>17</v>
      </c>
      <c r="C103" s="5">
        <v>33</v>
      </c>
      <c r="D103" s="7">
        <v>19</v>
      </c>
      <c r="H103" s="2">
        <v>33.4</v>
      </c>
      <c r="I103" s="1">
        <v>55</v>
      </c>
      <c r="K103" s="1">
        <f>+I103*D103</f>
        <v>1045</v>
      </c>
    </row>
    <row r="104" spans="1:11" x14ac:dyDescent="0.3">
      <c r="A104" s="5">
        <v>87783</v>
      </c>
      <c r="B104" s="5" t="s">
        <v>17</v>
      </c>
      <c r="C104" s="5">
        <v>34</v>
      </c>
      <c r="D104" s="7">
        <v>11</v>
      </c>
      <c r="H104" s="2">
        <v>33.4</v>
      </c>
      <c r="I104" s="1">
        <v>55</v>
      </c>
      <c r="K104" s="1">
        <f>+I104*D104</f>
        <v>605</v>
      </c>
    </row>
    <row r="105" spans="1:11" x14ac:dyDescent="0.3">
      <c r="D105" s="7"/>
    </row>
    <row r="106" spans="1:11" x14ac:dyDescent="0.3">
      <c r="D106" s="7"/>
    </row>
    <row r="107" spans="1:11" x14ac:dyDescent="0.3">
      <c r="A107" s="5">
        <v>1005128</v>
      </c>
      <c r="B107" s="5" t="s">
        <v>20</v>
      </c>
      <c r="C107" s="5">
        <v>30</v>
      </c>
      <c r="D107" s="7">
        <v>11</v>
      </c>
      <c r="H107" s="2">
        <v>31.3</v>
      </c>
      <c r="I107" s="1">
        <v>50</v>
      </c>
      <c r="K107" s="1">
        <f>+I107*D107</f>
        <v>550</v>
      </c>
    </row>
    <row r="108" spans="1:11" x14ac:dyDescent="0.3">
      <c r="A108" s="5">
        <v>1005128</v>
      </c>
      <c r="B108" s="5" t="s">
        <v>20</v>
      </c>
      <c r="C108" s="5">
        <v>31</v>
      </c>
      <c r="D108" s="7">
        <v>17</v>
      </c>
      <c r="H108" s="2">
        <v>31.3</v>
      </c>
      <c r="I108" s="1">
        <v>50</v>
      </c>
      <c r="K108" s="1">
        <f>+I108*D108</f>
        <v>850</v>
      </c>
    </row>
    <row r="109" spans="1:11" x14ac:dyDescent="0.3">
      <c r="A109" s="5">
        <v>1005128</v>
      </c>
      <c r="B109" s="5" t="s">
        <v>20</v>
      </c>
      <c r="C109" s="5">
        <v>32</v>
      </c>
      <c r="D109" s="7">
        <v>6</v>
      </c>
      <c r="H109" s="2">
        <v>31.3</v>
      </c>
      <c r="I109" s="1">
        <v>50</v>
      </c>
      <c r="K109" s="1">
        <f>+I109*D109</f>
        <v>300</v>
      </c>
    </row>
    <row r="110" spans="1:11" x14ac:dyDescent="0.3">
      <c r="A110" s="5">
        <v>1005128</v>
      </c>
      <c r="B110" s="5" t="s">
        <v>20</v>
      </c>
      <c r="C110" s="5">
        <v>33</v>
      </c>
      <c r="D110" s="7">
        <v>4</v>
      </c>
      <c r="H110" s="2">
        <v>31.3</v>
      </c>
      <c r="I110" s="1">
        <v>50</v>
      </c>
      <c r="K110" s="1">
        <f>+I110*D110</f>
        <v>200</v>
      </c>
    </row>
    <row r="111" spans="1:11" x14ac:dyDescent="0.3">
      <c r="A111" s="5">
        <v>1005128</v>
      </c>
      <c r="B111" s="5" t="s">
        <v>20</v>
      </c>
      <c r="C111" s="5">
        <v>34</v>
      </c>
      <c r="D111" s="7">
        <v>11</v>
      </c>
      <c r="H111" s="2">
        <v>31.3</v>
      </c>
      <c r="I111" s="1">
        <v>50</v>
      </c>
      <c r="K111" s="1">
        <f>+I111*D111</f>
        <v>550</v>
      </c>
    </row>
    <row r="112" spans="1:11" x14ac:dyDescent="0.3">
      <c r="A112" s="5">
        <v>1005128</v>
      </c>
      <c r="B112" s="5" t="s">
        <v>20</v>
      </c>
      <c r="C112" s="5">
        <v>35</v>
      </c>
      <c r="D112" s="7">
        <v>2</v>
      </c>
      <c r="H112" s="2">
        <v>31.3</v>
      </c>
      <c r="I112" s="1">
        <v>50</v>
      </c>
      <c r="K112" s="1">
        <f>+I112*D112</f>
        <v>100</v>
      </c>
    </row>
    <row r="113" spans="1:11" x14ac:dyDescent="0.3">
      <c r="D113" s="7"/>
    </row>
    <row r="114" spans="1:11" x14ac:dyDescent="0.3">
      <c r="D114" s="7"/>
    </row>
    <row r="115" spans="1:11" x14ac:dyDescent="0.3">
      <c r="A115" s="5">
        <v>1012525</v>
      </c>
      <c r="B115" s="5" t="s">
        <v>14</v>
      </c>
      <c r="C115" s="5">
        <v>30</v>
      </c>
      <c r="D115" s="7">
        <v>8</v>
      </c>
      <c r="H115" s="2">
        <v>36.5</v>
      </c>
      <c r="I115" s="1">
        <v>60</v>
      </c>
      <c r="K115" s="1">
        <f>+I115*D115</f>
        <v>480</v>
      </c>
    </row>
    <row r="116" spans="1:11" x14ac:dyDescent="0.3">
      <c r="A116" s="5">
        <v>1012525</v>
      </c>
      <c r="B116" s="5" t="s">
        <v>14</v>
      </c>
      <c r="C116" s="5">
        <v>31</v>
      </c>
      <c r="D116" s="7">
        <v>5</v>
      </c>
      <c r="H116" s="2">
        <v>36.5</v>
      </c>
      <c r="I116" s="1">
        <v>60</v>
      </c>
      <c r="K116" s="1">
        <f>+I116*D116</f>
        <v>300</v>
      </c>
    </row>
    <row r="117" spans="1:11" x14ac:dyDescent="0.3">
      <c r="A117" s="5">
        <v>1012525</v>
      </c>
      <c r="B117" s="5" t="s">
        <v>14</v>
      </c>
      <c r="C117" s="5">
        <v>32</v>
      </c>
      <c r="D117" s="7">
        <v>3</v>
      </c>
      <c r="H117" s="2">
        <v>36.5</v>
      </c>
      <c r="I117" s="1">
        <v>60</v>
      </c>
      <c r="K117" s="1">
        <f>+I117*D117</f>
        <v>180</v>
      </c>
    </row>
    <row r="118" spans="1:11" x14ac:dyDescent="0.3">
      <c r="A118" s="5">
        <v>1012525</v>
      </c>
      <c r="B118" s="5" t="s">
        <v>14</v>
      </c>
      <c r="C118" s="5">
        <v>33</v>
      </c>
      <c r="D118" s="7">
        <v>3</v>
      </c>
      <c r="H118" s="2">
        <v>36.5</v>
      </c>
      <c r="I118" s="1">
        <v>60</v>
      </c>
      <c r="K118" s="1">
        <f>+I118*D118</f>
        <v>180</v>
      </c>
    </row>
    <row r="119" spans="1:11" x14ac:dyDescent="0.3">
      <c r="A119" s="5">
        <v>1012525</v>
      </c>
      <c r="B119" s="5" t="s">
        <v>14</v>
      </c>
      <c r="C119" s="5">
        <v>34</v>
      </c>
      <c r="D119" s="7">
        <v>1</v>
      </c>
      <c r="H119" s="2">
        <v>36.5</v>
      </c>
      <c r="I119" s="1">
        <v>60</v>
      </c>
      <c r="K119" s="1">
        <f>+I119*D119</f>
        <v>60</v>
      </c>
    </row>
    <row r="120" spans="1:11" x14ac:dyDescent="0.3">
      <c r="A120" s="5">
        <v>1012526</v>
      </c>
      <c r="B120" s="5" t="s">
        <v>14</v>
      </c>
      <c r="C120" s="5">
        <v>31</v>
      </c>
      <c r="D120" s="7">
        <v>31</v>
      </c>
      <c r="H120" s="2">
        <v>36.5</v>
      </c>
      <c r="I120" s="1">
        <v>60</v>
      </c>
      <c r="K120" s="1">
        <f>+I120*D120</f>
        <v>1860</v>
      </c>
    </row>
    <row r="121" spans="1:11" x14ac:dyDescent="0.3">
      <c r="A121" s="5">
        <v>1012526</v>
      </c>
      <c r="B121" s="5" t="s">
        <v>14</v>
      </c>
      <c r="C121" s="5">
        <v>32</v>
      </c>
      <c r="D121" s="7">
        <v>26</v>
      </c>
      <c r="H121" s="2">
        <v>36.5</v>
      </c>
      <c r="I121" s="1">
        <v>60</v>
      </c>
      <c r="K121" s="1">
        <f>+I121*D121</f>
        <v>1560</v>
      </c>
    </row>
    <row r="122" spans="1:11" x14ac:dyDescent="0.3">
      <c r="A122" s="5">
        <v>1012526</v>
      </c>
      <c r="B122" s="5" t="s">
        <v>14</v>
      </c>
      <c r="C122" s="5">
        <v>33</v>
      </c>
      <c r="D122" s="7">
        <v>8</v>
      </c>
      <c r="H122" s="2">
        <v>36.5</v>
      </c>
      <c r="I122" s="1">
        <v>60</v>
      </c>
      <c r="K122" s="1">
        <f>+I122*D122</f>
        <v>480</v>
      </c>
    </row>
    <row r="123" spans="1:11" x14ac:dyDescent="0.3">
      <c r="A123" s="5">
        <v>1012526</v>
      </c>
      <c r="B123" s="5" t="s">
        <v>14</v>
      </c>
      <c r="C123" s="5">
        <v>34</v>
      </c>
      <c r="D123" s="7">
        <v>9</v>
      </c>
      <c r="H123" s="2">
        <v>36.5</v>
      </c>
      <c r="I123" s="1">
        <v>60</v>
      </c>
      <c r="K123" s="1">
        <f>+I123*D123</f>
        <v>540</v>
      </c>
    </row>
    <row r="124" spans="1:11" x14ac:dyDescent="0.3">
      <c r="A124" s="5">
        <v>1012526</v>
      </c>
      <c r="B124" s="5" t="s">
        <v>14</v>
      </c>
      <c r="C124" s="5">
        <v>35</v>
      </c>
      <c r="D124" s="7">
        <v>52</v>
      </c>
      <c r="H124" s="2">
        <v>36.5</v>
      </c>
      <c r="I124" s="1">
        <v>60</v>
      </c>
      <c r="K124" s="1">
        <f>+I124*D124</f>
        <v>3120</v>
      </c>
    </row>
    <row r="125" spans="1:11" x14ac:dyDescent="0.3">
      <c r="A125" s="5">
        <v>1012526</v>
      </c>
      <c r="B125" s="5" t="s">
        <v>14</v>
      </c>
      <c r="C125" s="5">
        <v>36</v>
      </c>
      <c r="D125" s="7">
        <v>28</v>
      </c>
      <c r="H125" s="2">
        <v>36.5</v>
      </c>
      <c r="I125" s="1">
        <v>60</v>
      </c>
      <c r="K125" s="1">
        <f>+I125*D125</f>
        <v>1680</v>
      </c>
    </row>
    <row r="126" spans="1:11" x14ac:dyDescent="0.3">
      <c r="A126" s="5">
        <v>1012526</v>
      </c>
      <c r="B126" s="5" t="s">
        <v>14</v>
      </c>
      <c r="C126" s="5">
        <v>37</v>
      </c>
      <c r="D126" s="7">
        <v>53</v>
      </c>
      <c r="H126" s="2">
        <v>36.5</v>
      </c>
      <c r="I126" s="1">
        <v>60</v>
      </c>
      <c r="K126" s="1">
        <f>+I126*D126</f>
        <v>3180</v>
      </c>
    </row>
    <row r="127" spans="1:11" x14ac:dyDescent="0.3">
      <c r="D127" s="7"/>
    </row>
    <row r="128" spans="1:11" x14ac:dyDescent="0.3">
      <c r="A128" s="5">
        <v>1015398</v>
      </c>
      <c r="B128" s="5" t="s">
        <v>23</v>
      </c>
      <c r="C128" s="5">
        <v>35</v>
      </c>
      <c r="D128" s="7">
        <v>12</v>
      </c>
      <c r="H128" s="2">
        <v>28.8</v>
      </c>
      <c r="I128" s="1">
        <v>45</v>
      </c>
      <c r="K128" s="1">
        <f>+I128*D128</f>
        <v>540</v>
      </c>
    </row>
    <row r="129" spans="1:11" x14ac:dyDescent="0.3">
      <c r="A129" s="5">
        <v>1015398</v>
      </c>
      <c r="B129" s="5" t="s">
        <v>23</v>
      </c>
      <c r="C129" s="5">
        <v>36</v>
      </c>
      <c r="D129" s="7">
        <v>63</v>
      </c>
      <c r="H129" s="2">
        <v>28.8</v>
      </c>
      <c r="I129" s="1">
        <v>45</v>
      </c>
      <c r="K129" s="1">
        <f>+I129*D129</f>
        <v>2835</v>
      </c>
    </row>
    <row r="130" spans="1:11" x14ac:dyDescent="0.3">
      <c r="A130" s="5">
        <v>1015398</v>
      </c>
      <c r="B130" s="5" t="s">
        <v>23</v>
      </c>
      <c r="C130" s="5">
        <v>37</v>
      </c>
      <c r="D130" s="7">
        <v>58</v>
      </c>
      <c r="H130" s="2">
        <v>28.8</v>
      </c>
      <c r="I130" s="1">
        <v>45</v>
      </c>
      <c r="K130" s="1">
        <f>+I130*D130</f>
        <v>2610</v>
      </c>
    </row>
    <row r="131" spans="1:11" x14ac:dyDescent="0.3">
      <c r="A131" s="5">
        <v>1015398</v>
      </c>
      <c r="B131" s="5" t="s">
        <v>23</v>
      </c>
      <c r="C131" s="5">
        <v>38</v>
      </c>
      <c r="D131" s="7">
        <v>83</v>
      </c>
      <c r="H131" s="2">
        <v>28.8</v>
      </c>
      <c r="I131" s="1">
        <v>45</v>
      </c>
      <c r="K131" s="1">
        <f>+I131*D131</f>
        <v>3735</v>
      </c>
    </row>
    <row r="132" spans="1:11" x14ac:dyDescent="0.3">
      <c r="A132" s="5">
        <v>1015398</v>
      </c>
      <c r="B132" s="5" t="s">
        <v>23</v>
      </c>
      <c r="C132" s="5">
        <v>39</v>
      </c>
      <c r="D132" s="7">
        <v>39</v>
      </c>
      <c r="H132" s="2">
        <v>28.8</v>
      </c>
      <c r="I132" s="1">
        <v>45</v>
      </c>
      <c r="K132" s="1">
        <f>+I132*D132</f>
        <v>1755</v>
      </c>
    </row>
    <row r="133" spans="1:11" x14ac:dyDescent="0.3">
      <c r="A133" s="5">
        <v>1015398</v>
      </c>
      <c r="B133" s="5" t="s">
        <v>23</v>
      </c>
      <c r="C133" s="5">
        <v>40</v>
      </c>
      <c r="D133" s="7">
        <v>0</v>
      </c>
      <c r="H133" s="2">
        <v>28.8</v>
      </c>
      <c r="I133" s="1">
        <v>45</v>
      </c>
    </row>
    <row r="134" spans="1:11" x14ac:dyDescent="0.3">
      <c r="A134" s="5">
        <v>1015398</v>
      </c>
      <c r="B134" s="5" t="s">
        <v>23</v>
      </c>
      <c r="C134" s="5">
        <v>42</v>
      </c>
      <c r="D134" s="7">
        <v>4</v>
      </c>
      <c r="H134" s="2">
        <v>28.8</v>
      </c>
      <c r="I134" s="1">
        <v>45</v>
      </c>
      <c r="K134" s="1">
        <f>+I134*D134</f>
        <v>180</v>
      </c>
    </row>
    <row r="135" spans="1:11" x14ac:dyDescent="0.3">
      <c r="A135" s="5">
        <v>1015398</v>
      </c>
      <c r="B135" s="5" t="s">
        <v>23</v>
      </c>
      <c r="C135" s="5">
        <v>43</v>
      </c>
      <c r="D135" s="7">
        <v>1</v>
      </c>
      <c r="H135" s="2">
        <v>28.8</v>
      </c>
      <c r="I135" s="1">
        <v>45</v>
      </c>
      <c r="K135" s="1">
        <f>+I135*D135</f>
        <v>45</v>
      </c>
    </row>
    <row r="136" spans="1:11" x14ac:dyDescent="0.3">
      <c r="A136" s="5">
        <v>1015398</v>
      </c>
      <c r="B136" s="5" t="s">
        <v>23</v>
      </c>
      <c r="C136" s="5">
        <v>44</v>
      </c>
      <c r="D136" s="7">
        <v>1</v>
      </c>
      <c r="H136" s="2">
        <v>28.8</v>
      </c>
      <c r="I136" s="1">
        <v>45</v>
      </c>
      <c r="K136" s="1">
        <f>+I136*D136</f>
        <v>45</v>
      </c>
    </row>
    <row r="137" spans="1:11" x14ac:dyDescent="0.3">
      <c r="A137" s="5">
        <v>1015398</v>
      </c>
      <c r="B137" s="5" t="s">
        <v>23</v>
      </c>
      <c r="C137" s="5">
        <v>45</v>
      </c>
      <c r="D137" s="7">
        <v>1</v>
      </c>
      <c r="H137" s="2">
        <v>28.8</v>
      </c>
      <c r="I137" s="1">
        <v>45</v>
      </c>
      <c r="K137" s="1">
        <f>+I137*D137</f>
        <v>45</v>
      </c>
    </row>
    <row r="138" spans="1:11" x14ac:dyDescent="0.3">
      <c r="A138" s="5">
        <v>1015398</v>
      </c>
      <c r="B138" s="5" t="s">
        <v>23</v>
      </c>
      <c r="C138" s="5">
        <v>46</v>
      </c>
      <c r="D138" s="7">
        <v>8</v>
      </c>
      <c r="H138" s="2">
        <v>28.8</v>
      </c>
      <c r="I138" s="1">
        <v>45</v>
      </c>
      <c r="K138" s="1">
        <f>+I138*D138</f>
        <v>360</v>
      </c>
    </row>
    <row r="139" spans="1:11" x14ac:dyDescent="0.3">
      <c r="D139" s="7"/>
    </row>
    <row r="140" spans="1:11" x14ac:dyDescent="0.3">
      <c r="A140" s="5">
        <v>1015399</v>
      </c>
      <c r="B140" s="5" t="s">
        <v>24</v>
      </c>
      <c r="C140" s="5">
        <v>35</v>
      </c>
      <c r="D140" s="7">
        <v>15</v>
      </c>
      <c r="E140" s="6"/>
      <c r="H140" s="2">
        <v>28.8</v>
      </c>
      <c r="I140" s="1">
        <v>45</v>
      </c>
      <c r="K140" s="1">
        <f>+I140*D140</f>
        <v>675</v>
      </c>
    </row>
    <row r="141" spans="1:11" x14ac:dyDescent="0.3">
      <c r="A141" s="5">
        <v>1015399</v>
      </c>
      <c r="B141" s="5" t="s">
        <v>24</v>
      </c>
      <c r="C141" s="5">
        <v>36</v>
      </c>
      <c r="D141" s="7">
        <v>12</v>
      </c>
      <c r="H141" s="2">
        <v>28.8</v>
      </c>
      <c r="I141" s="1">
        <v>45</v>
      </c>
      <c r="K141" s="1">
        <f>+I141*D141</f>
        <v>540</v>
      </c>
    </row>
    <row r="142" spans="1:11" x14ac:dyDescent="0.3">
      <c r="A142" s="5">
        <v>1015399</v>
      </c>
      <c r="B142" s="5" t="s">
        <v>24</v>
      </c>
      <c r="C142" s="5">
        <v>37</v>
      </c>
      <c r="D142" s="7">
        <v>13</v>
      </c>
      <c r="H142" s="2">
        <v>28.8</v>
      </c>
      <c r="I142" s="1">
        <v>45</v>
      </c>
      <c r="K142" s="1">
        <f>+I142*D142</f>
        <v>585</v>
      </c>
    </row>
    <row r="143" spans="1:11" x14ac:dyDescent="0.3">
      <c r="A143" s="5">
        <v>1015399</v>
      </c>
      <c r="B143" s="5" t="s">
        <v>24</v>
      </c>
      <c r="C143" s="5">
        <v>38</v>
      </c>
      <c r="D143" s="7">
        <v>13</v>
      </c>
      <c r="H143" s="2">
        <v>28.8</v>
      </c>
      <c r="I143" s="1">
        <v>45</v>
      </c>
      <c r="K143" s="1">
        <f>+I143*D143</f>
        <v>585</v>
      </c>
    </row>
    <row r="144" spans="1:11" x14ac:dyDescent="0.3">
      <c r="A144" s="5">
        <v>1015399</v>
      </c>
      <c r="B144" s="5" t="s">
        <v>24</v>
      </c>
      <c r="C144" s="5">
        <v>39</v>
      </c>
      <c r="D144" s="7">
        <v>1</v>
      </c>
      <c r="H144" s="2">
        <v>28.8</v>
      </c>
      <c r="I144" s="1">
        <v>45</v>
      </c>
      <c r="K144" s="1">
        <f>+I144*D144</f>
        <v>45</v>
      </c>
    </row>
    <row r="145" spans="1:11" x14ac:dyDescent="0.3">
      <c r="A145" s="5">
        <v>1015399</v>
      </c>
      <c r="B145" s="5" t="s">
        <v>24</v>
      </c>
      <c r="C145" s="5">
        <v>40</v>
      </c>
      <c r="D145" s="7">
        <v>2</v>
      </c>
      <c r="H145" s="2">
        <v>28.8</v>
      </c>
      <c r="I145" s="1">
        <v>45</v>
      </c>
      <c r="K145" s="1">
        <f>+I145*D145</f>
        <v>90</v>
      </c>
    </row>
    <row r="146" spans="1:11" x14ac:dyDescent="0.3">
      <c r="A146" s="5">
        <v>1015399</v>
      </c>
      <c r="B146" s="5" t="s">
        <v>24</v>
      </c>
      <c r="C146" s="5">
        <v>41</v>
      </c>
      <c r="D146" s="7">
        <v>15</v>
      </c>
      <c r="H146" s="2">
        <v>28.8</v>
      </c>
      <c r="I146" s="1">
        <v>45</v>
      </c>
      <c r="K146" s="1">
        <f>+I146*D146</f>
        <v>675</v>
      </c>
    </row>
    <row r="147" spans="1:11" x14ac:dyDescent="0.3">
      <c r="A147" s="5">
        <v>1015399</v>
      </c>
      <c r="B147" s="5" t="s">
        <v>24</v>
      </c>
      <c r="C147" s="5">
        <v>42</v>
      </c>
      <c r="D147" s="7">
        <v>26</v>
      </c>
      <c r="H147" s="2">
        <v>28.8</v>
      </c>
      <c r="I147" s="1">
        <v>45</v>
      </c>
      <c r="K147" s="1">
        <f>+I147*D147</f>
        <v>1170</v>
      </c>
    </row>
    <row r="148" spans="1:11" x14ac:dyDescent="0.3">
      <c r="A148" s="5">
        <v>1015399</v>
      </c>
      <c r="B148" s="5" t="s">
        <v>24</v>
      </c>
      <c r="C148" s="5">
        <v>43</v>
      </c>
      <c r="D148" s="7">
        <v>14</v>
      </c>
      <c r="H148" s="2">
        <v>28.8</v>
      </c>
      <c r="I148" s="1">
        <v>45</v>
      </c>
      <c r="K148" s="1">
        <f>+I148*D148</f>
        <v>630</v>
      </c>
    </row>
    <row r="149" spans="1:11" x14ac:dyDescent="0.3">
      <c r="D149" s="7"/>
    </row>
    <row r="150" spans="1:11" x14ac:dyDescent="0.3">
      <c r="A150" s="5">
        <v>1015487</v>
      </c>
      <c r="B150" s="5" t="s">
        <v>25</v>
      </c>
      <c r="C150" s="5">
        <v>38</v>
      </c>
      <c r="D150" s="7">
        <v>10</v>
      </c>
      <c r="E150" s="6"/>
      <c r="H150" s="2">
        <v>26.2</v>
      </c>
      <c r="I150" s="1">
        <v>40</v>
      </c>
      <c r="K150" s="1">
        <f>+I150*D150</f>
        <v>400</v>
      </c>
    </row>
    <row r="151" spans="1:11" x14ac:dyDescent="0.3">
      <c r="A151" s="5">
        <v>1015487</v>
      </c>
      <c r="B151" s="5" t="s">
        <v>25</v>
      </c>
      <c r="C151" s="5">
        <v>39</v>
      </c>
      <c r="D151" s="7">
        <v>24</v>
      </c>
      <c r="H151" s="2">
        <v>26.2</v>
      </c>
      <c r="I151" s="1">
        <v>40</v>
      </c>
      <c r="K151" s="1">
        <f>+I151*D151</f>
        <v>960</v>
      </c>
    </row>
    <row r="152" spans="1:11" x14ac:dyDescent="0.3">
      <c r="A152" s="5">
        <v>1015487</v>
      </c>
      <c r="B152" s="5" t="s">
        <v>25</v>
      </c>
      <c r="C152" s="5">
        <v>40</v>
      </c>
      <c r="D152" s="7">
        <v>100</v>
      </c>
      <c r="H152" s="2">
        <v>26.2</v>
      </c>
      <c r="I152" s="1">
        <v>40</v>
      </c>
      <c r="K152" s="1">
        <f>+I152*D152</f>
        <v>4000</v>
      </c>
    </row>
    <row r="153" spans="1:11" x14ac:dyDescent="0.3">
      <c r="A153" s="5">
        <v>1015487</v>
      </c>
      <c r="B153" s="5" t="s">
        <v>25</v>
      </c>
      <c r="C153" s="5">
        <v>41</v>
      </c>
      <c r="D153" s="7">
        <v>97</v>
      </c>
      <c r="H153" s="2">
        <v>26.2</v>
      </c>
      <c r="I153" s="1">
        <v>40</v>
      </c>
      <c r="K153" s="1">
        <f>+I153*D153</f>
        <v>3880</v>
      </c>
    </row>
    <row r="154" spans="1:11" x14ac:dyDescent="0.3">
      <c r="A154" s="5">
        <v>1015487</v>
      </c>
      <c r="B154" s="5" t="s">
        <v>25</v>
      </c>
      <c r="C154" s="5">
        <v>42</v>
      </c>
      <c r="D154" s="7">
        <v>99</v>
      </c>
      <c r="H154" s="2">
        <v>26.2</v>
      </c>
      <c r="I154" s="1">
        <v>40</v>
      </c>
      <c r="K154" s="1">
        <f>+I154*D154</f>
        <v>3960</v>
      </c>
    </row>
    <row r="155" spans="1:11" x14ac:dyDescent="0.3">
      <c r="A155" s="5">
        <v>1015487</v>
      </c>
      <c r="B155" s="5" t="s">
        <v>25</v>
      </c>
      <c r="C155" s="5">
        <v>43</v>
      </c>
      <c r="D155" s="7">
        <v>73</v>
      </c>
      <c r="H155" s="2">
        <v>26.2</v>
      </c>
      <c r="I155" s="1">
        <v>40</v>
      </c>
      <c r="K155" s="1">
        <f>+I155*D155</f>
        <v>2920</v>
      </c>
    </row>
    <row r="156" spans="1:11" x14ac:dyDescent="0.3">
      <c r="A156" s="5">
        <v>1015487</v>
      </c>
      <c r="B156" s="5" t="s">
        <v>25</v>
      </c>
      <c r="C156" s="5">
        <v>44</v>
      </c>
      <c r="D156" s="7">
        <v>54</v>
      </c>
      <c r="H156" s="2">
        <v>26.2</v>
      </c>
      <c r="I156" s="1">
        <v>40</v>
      </c>
      <c r="K156" s="1">
        <f>+I156*D156</f>
        <v>2160</v>
      </c>
    </row>
    <row r="157" spans="1:11" x14ac:dyDescent="0.3">
      <c r="A157" s="5">
        <v>1015487</v>
      </c>
      <c r="B157" s="5" t="s">
        <v>25</v>
      </c>
      <c r="C157" s="5">
        <v>45</v>
      </c>
      <c r="D157" s="7">
        <v>21</v>
      </c>
      <c r="H157" s="2">
        <v>26.2</v>
      </c>
      <c r="I157" s="1">
        <v>40</v>
      </c>
      <c r="K157" s="1">
        <f>+I157*D157</f>
        <v>840</v>
      </c>
    </row>
    <row r="158" spans="1:11" x14ac:dyDescent="0.3">
      <c r="A158" s="5">
        <v>1015487</v>
      </c>
      <c r="B158" s="5" t="s">
        <v>25</v>
      </c>
      <c r="C158" s="5">
        <v>46</v>
      </c>
      <c r="D158" s="7">
        <v>13</v>
      </c>
      <c r="H158" s="2">
        <v>26.2</v>
      </c>
      <c r="I158" s="1">
        <v>40</v>
      </c>
      <c r="K158" s="1">
        <f>+I158*D158</f>
        <v>520</v>
      </c>
    </row>
    <row r="159" spans="1:11" x14ac:dyDescent="0.3">
      <c r="D159" s="7"/>
    </row>
    <row r="160" spans="1:11" x14ac:dyDescent="0.3">
      <c r="A160" s="5">
        <v>1015488</v>
      </c>
      <c r="B160" s="5" t="s">
        <v>26</v>
      </c>
      <c r="C160" s="5">
        <v>36</v>
      </c>
      <c r="D160" s="7">
        <v>36</v>
      </c>
      <c r="E160" s="6"/>
      <c r="H160" s="2">
        <v>26.2</v>
      </c>
      <c r="I160" s="1">
        <v>40</v>
      </c>
      <c r="K160" s="1">
        <f>+I160*D160</f>
        <v>1440</v>
      </c>
    </row>
    <row r="161" spans="1:11" x14ac:dyDescent="0.3">
      <c r="A161" s="5">
        <v>1015488</v>
      </c>
      <c r="B161" s="5" t="s">
        <v>26</v>
      </c>
      <c r="C161" s="5">
        <v>41</v>
      </c>
      <c r="D161" s="7">
        <v>3</v>
      </c>
      <c r="H161" s="2">
        <v>26.2</v>
      </c>
      <c r="I161" s="1">
        <v>40</v>
      </c>
      <c r="K161" s="1">
        <f>+I161*D161</f>
        <v>120</v>
      </c>
    </row>
    <row r="162" spans="1:11" x14ac:dyDescent="0.3">
      <c r="A162" s="5">
        <v>1015488</v>
      </c>
      <c r="B162" s="5" t="s">
        <v>26</v>
      </c>
      <c r="C162" s="5">
        <v>42</v>
      </c>
      <c r="D162" s="7">
        <v>15</v>
      </c>
      <c r="H162" s="2">
        <v>26.2</v>
      </c>
      <c r="I162" s="1">
        <v>40</v>
      </c>
      <c r="K162" s="1">
        <f>+I162*D162</f>
        <v>600</v>
      </c>
    </row>
    <row r="163" spans="1:11" x14ac:dyDescent="0.3">
      <c r="A163" s="5">
        <v>1015488</v>
      </c>
      <c r="B163" s="5" t="s">
        <v>26</v>
      </c>
      <c r="C163" s="5">
        <v>43</v>
      </c>
      <c r="D163" s="7">
        <v>21</v>
      </c>
      <c r="H163" s="2">
        <v>26.2</v>
      </c>
      <c r="I163" s="1">
        <v>40</v>
      </c>
      <c r="K163" s="1">
        <f>+I163*D163</f>
        <v>840</v>
      </c>
    </row>
    <row r="164" spans="1:11" x14ac:dyDescent="0.3">
      <c r="A164" s="5">
        <v>1015488</v>
      </c>
      <c r="B164" s="5" t="s">
        <v>26</v>
      </c>
      <c r="C164" s="5">
        <v>44</v>
      </c>
      <c r="D164" s="7">
        <v>36</v>
      </c>
      <c r="H164" s="2">
        <v>26.2</v>
      </c>
      <c r="I164" s="1">
        <v>40</v>
      </c>
      <c r="K164" s="1">
        <f>+I164*D164</f>
        <v>1440</v>
      </c>
    </row>
    <row r="165" spans="1:11" x14ac:dyDescent="0.3">
      <c r="A165" s="5">
        <v>1015488</v>
      </c>
      <c r="B165" s="5" t="s">
        <v>26</v>
      </c>
      <c r="C165" s="5">
        <v>45</v>
      </c>
      <c r="D165" s="7">
        <v>31</v>
      </c>
      <c r="H165" s="2">
        <v>26.2</v>
      </c>
      <c r="I165" s="1">
        <v>40</v>
      </c>
      <c r="K165" s="1">
        <f>+I165*D165</f>
        <v>1240</v>
      </c>
    </row>
    <row r="166" spans="1:11" x14ac:dyDescent="0.3">
      <c r="A166" s="5">
        <v>1015488</v>
      </c>
      <c r="B166" s="5" t="s">
        <v>26</v>
      </c>
      <c r="C166" s="5">
        <v>46</v>
      </c>
      <c r="D166" s="7">
        <v>28</v>
      </c>
      <c r="H166" s="2">
        <v>26.2</v>
      </c>
      <c r="I166" s="1">
        <v>40</v>
      </c>
      <c r="K166" s="1">
        <f>+I166*D166</f>
        <v>1120</v>
      </c>
    </row>
    <row r="167" spans="1:11" x14ac:dyDescent="0.3">
      <c r="D167" s="7"/>
    </row>
    <row r="168" spans="1:11" x14ac:dyDescent="0.3">
      <c r="A168" s="5">
        <v>1015592</v>
      </c>
      <c r="B168" s="5" t="s">
        <v>14</v>
      </c>
      <c r="C168" s="5">
        <v>30</v>
      </c>
      <c r="D168" s="7">
        <v>4</v>
      </c>
      <c r="H168" s="2">
        <v>33.4</v>
      </c>
      <c r="I168" s="1">
        <v>55</v>
      </c>
      <c r="K168" s="1">
        <f>+I168*D168</f>
        <v>220</v>
      </c>
    </row>
    <row r="169" spans="1:11" x14ac:dyDescent="0.3">
      <c r="A169" s="5">
        <v>1015592</v>
      </c>
      <c r="B169" s="5" t="s">
        <v>14</v>
      </c>
      <c r="C169" s="5">
        <v>31</v>
      </c>
      <c r="D169" s="7">
        <v>9</v>
      </c>
      <c r="H169" s="2">
        <v>33.4</v>
      </c>
      <c r="I169" s="1">
        <v>55</v>
      </c>
      <c r="K169" s="1">
        <f>+I169*D169</f>
        <v>495</v>
      </c>
    </row>
    <row r="170" spans="1:11" x14ac:dyDescent="0.3">
      <c r="A170" s="5">
        <v>1015592</v>
      </c>
      <c r="B170" s="5" t="s">
        <v>14</v>
      </c>
      <c r="C170" s="5">
        <v>32</v>
      </c>
      <c r="D170" s="7">
        <v>21</v>
      </c>
      <c r="H170" s="2">
        <v>33.4</v>
      </c>
      <c r="I170" s="1">
        <v>55</v>
      </c>
      <c r="K170" s="1">
        <f>+I170*D170</f>
        <v>1155</v>
      </c>
    </row>
    <row r="171" spans="1:11" x14ac:dyDescent="0.3">
      <c r="A171" s="5">
        <v>1015592</v>
      </c>
      <c r="B171" s="5" t="s">
        <v>14</v>
      </c>
      <c r="C171" s="5">
        <v>33</v>
      </c>
      <c r="D171" s="7">
        <v>12</v>
      </c>
      <c r="H171" s="2">
        <v>33.4</v>
      </c>
      <c r="I171" s="1">
        <v>55</v>
      </c>
      <c r="K171" s="1">
        <f>+I171*D171</f>
        <v>660</v>
      </c>
    </row>
    <row r="172" spans="1:11" x14ac:dyDescent="0.3">
      <c r="A172" s="5">
        <v>1015592</v>
      </c>
      <c r="B172" s="5" t="s">
        <v>14</v>
      </c>
      <c r="C172" s="5">
        <v>34</v>
      </c>
      <c r="D172" s="7">
        <v>23</v>
      </c>
      <c r="H172" s="2">
        <v>33.4</v>
      </c>
      <c r="I172" s="1">
        <v>55</v>
      </c>
      <c r="K172" s="1">
        <f>+I172*D172</f>
        <v>1265</v>
      </c>
    </row>
    <row r="173" spans="1:11" x14ac:dyDescent="0.3">
      <c r="A173" s="5">
        <v>1015592</v>
      </c>
      <c r="B173" s="5" t="s">
        <v>14</v>
      </c>
      <c r="C173" s="5">
        <v>35</v>
      </c>
      <c r="D173" s="7">
        <v>3</v>
      </c>
      <c r="H173" s="2">
        <v>33.4</v>
      </c>
      <c r="I173" s="1">
        <v>55</v>
      </c>
      <c r="K173" s="1">
        <f>+I173*D173</f>
        <v>165</v>
      </c>
    </row>
    <row r="174" spans="1:11" x14ac:dyDescent="0.3">
      <c r="A174" s="5">
        <v>1015593</v>
      </c>
      <c r="B174" s="5" t="s">
        <v>14</v>
      </c>
      <c r="C174" s="5">
        <v>36</v>
      </c>
      <c r="D174" s="7">
        <v>7</v>
      </c>
      <c r="H174" s="2">
        <v>33.4</v>
      </c>
      <c r="I174" s="1">
        <v>55</v>
      </c>
      <c r="K174" s="1">
        <f>+I174*D174</f>
        <v>385</v>
      </c>
    </row>
    <row r="175" spans="1:11" x14ac:dyDescent="0.3">
      <c r="D175" s="7"/>
    </row>
    <row r="176" spans="1:11" x14ac:dyDescent="0.3">
      <c r="A176" s="5">
        <v>1016169</v>
      </c>
      <c r="B176" s="5" t="s">
        <v>27</v>
      </c>
      <c r="C176" s="5">
        <v>36</v>
      </c>
      <c r="D176" s="7">
        <v>5</v>
      </c>
      <c r="H176" s="2">
        <v>46.8</v>
      </c>
      <c r="I176" s="1">
        <v>80</v>
      </c>
      <c r="K176" s="1">
        <f>+I176*D176</f>
        <v>400</v>
      </c>
    </row>
    <row r="177" spans="1:11" x14ac:dyDescent="0.3">
      <c r="A177" s="5">
        <v>1016169</v>
      </c>
      <c r="B177" s="5" t="s">
        <v>27</v>
      </c>
      <c r="C177" s="5">
        <v>37</v>
      </c>
      <c r="D177" s="7">
        <v>16</v>
      </c>
      <c r="H177" s="2">
        <v>46.8</v>
      </c>
      <c r="I177" s="1">
        <v>80</v>
      </c>
      <c r="K177" s="1">
        <f>+I177*D177</f>
        <v>1280</v>
      </c>
    </row>
    <row r="178" spans="1:11" x14ac:dyDescent="0.3">
      <c r="A178" s="5">
        <v>1016169</v>
      </c>
      <c r="B178" s="5" t="s">
        <v>27</v>
      </c>
      <c r="C178" s="5">
        <v>38</v>
      </c>
      <c r="D178" s="7">
        <v>26</v>
      </c>
      <c r="H178" s="2">
        <v>46.8</v>
      </c>
      <c r="I178" s="1">
        <v>80</v>
      </c>
      <c r="K178" s="1">
        <f>+I178*D178</f>
        <v>2080</v>
      </c>
    </row>
    <row r="179" spans="1:11" x14ac:dyDescent="0.3">
      <c r="A179" s="5">
        <v>1016169</v>
      </c>
      <c r="B179" s="5" t="s">
        <v>27</v>
      </c>
      <c r="C179" s="5">
        <v>39</v>
      </c>
      <c r="D179" s="7">
        <v>36</v>
      </c>
      <c r="H179" s="2">
        <v>46.8</v>
      </c>
      <c r="I179" s="1">
        <v>80</v>
      </c>
      <c r="K179" s="1">
        <f>+I179*D179</f>
        <v>2880</v>
      </c>
    </row>
    <row r="180" spans="1:11" x14ac:dyDescent="0.3">
      <c r="A180" s="5">
        <v>1016169</v>
      </c>
      <c r="B180" s="5" t="s">
        <v>27</v>
      </c>
      <c r="C180" s="5">
        <v>40</v>
      </c>
      <c r="D180" s="7">
        <v>27</v>
      </c>
      <c r="H180" s="2">
        <v>46.8</v>
      </c>
      <c r="I180" s="1">
        <v>80</v>
      </c>
      <c r="K180" s="1">
        <f>+I180*D180</f>
        <v>2160</v>
      </c>
    </row>
    <row r="181" spans="1:11" x14ac:dyDescent="0.3">
      <c r="A181" s="5">
        <v>1016169</v>
      </c>
      <c r="B181" s="5" t="s">
        <v>27</v>
      </c>
      <c r="C181" s="5">
        <v>41</v>
      </c>
      <c r="D181" s="7">
        <v>12</v>
      </c>
      <c r="H181" s="2">
        <v>46.8</v>
      </c>
      <c r="I181" s="1">
        <v>80</v>
      </c>
      <c r="K181" s="1">
        <f>+I181*D181</f>
        <v>960</v>
      </c>
    </row>
    <row r="182" spans="1:11" x14ac:dyDescent="0.3">
      <c r="D182" s="7"/>
    </row>
    <row r="183" spans="1:11" x14ac:dyDescent="0.3">
      <c r="A183" s="5">
        <v>1016408</v>
      </c>
      <c r="B183" s="5" t="s">
        <v>28</v>
      </c>
      <c r="C183" s="5">
        <v>35</v>
      </c>
      <c r="D183" s="7">
        <v>8</v>
      </c>
      <c r="H183" s="2">
        <v>46.8</v>
      </c>
      <c r="I183" s="1">
        <v>80</v>
      </c>
      <c r="K183" s="1">
        <f>+I183*D183</f>
        <v>640</v>
      </c>
    </row>
    <row r="184" spans="1:11" x14ac:dyDescent="0.3">
      <c r="A184" s="5">
        <v>1016408</v>
      </c>
      <c r="B184" s="5" t="s">
        <v>28</v>
      </c>
      <c r="C184" s="5">
        <v>36</v>
      </c>
      <c r="D184" s="7">
        <v>1</v>
      </c>
      <c r="H184" s="2">
        <v>46.8</v>
      </c>
      <c r="I184" s="1">
        <v>80</v>
      </c>
      <c r="K184" s="1">
        <f>+I184*D184</f>
        <v>80</v>
      </c>
    </row>
    <row r="185" spans="1:11" x14ac:dyDescent="0.3">
      <c r="A185" s="5">
        <v>1016408</v>
      </c>
      <c r="B185" s="5" t="s">
        <v>28</v>
      </c>
      <c r="C185" s="5">
        <v>37</v>
      </c>
      <c r="D185" s="7">
        <v>1</v>
      </c>
      <c r="H185" s="2">
        <v>46.8</v>
      </c>
      <c r="I185" s="1">
        <v>80</v>
      </c>
      <c r="K185" s="1">
        <f>+I185*D185</f>
        <v>80</v>
      </c>
    </row>
    <row r="186" spans="1:11" x14ac:dyDescent="0.3">
      <c r="A186" s="5">
        <v>1016408</v>
      </c>
      <c r="B186" s="5" t="s">
        <v>28</v>
      </c>
      <c r="C186" s="5">
        <v>39</v>
      </c>
      <c r="D186" s="7">
        <v>1</v>
      </c>
      <c r="H186" s="2">
        <v>46.8</v>
      </c>
      <c r="I186" s="1">
        <v>80</v>
      </c>
      <c r="K186" s="1">
        <f>+I186*D186</f>
        <v>80</v>
      </c>
    </row>
    <row r="187" spans="1:11" x14ac:dyDescent="0.3">
      <c r="A187" s="5">
        <v>1016408</v>
      </c>
      <c r="B187" s="5" t="s">
        <v>28</v>
      </c>
      <c r="C187" s="5">
        <v>40</v>
      </c>
      <c r="D187" s="7">
        <v>1</v>
      </c>
      <c r="H187" s="2">
        <v>46.8</v>
      </c>
      <c r="I187" s="1">
        <v>80</v>
      </c>
      <c r="K187" s="1">
        <f>+I187*D187</f>
        <v>80</v>
      </c>
    </row>
    <row r="188" spans="1:11" x14ac:dyDescent="0.3">
      <c r="A188" s="5">
        <v>1016408</v>
      </c>
      <c r="B188" s="5" t="s">
        <v>28</v>
      </c>
      <c r="C188" s="5">
        <v>41</v>
      </c>
      <c r="D188" s="7">
        <v>44</v>
      </c>
      <c r="H188" s="2">
        <v>46.8</v>
      </c>
      <c r="I188" s="1">
        <v>80</v>
      </c>
      <c r="K188" s="1">
        <f>+I188*D188</f>
        <v>3520</v>
      </c>
    </row>
    <row r="189" spans="1:11" x14ac:dyDescent="0.3">
      <c r="A189" s="5">
        <v>1016408</v>
      </c>
      <c r="B189" s="5" t="s">
        <v>28</v>
      </c>
      <c r="C189" s="5">
        <v>42</v>
      </c>
      <c r="D189" s="7">
        <v>10</v>
      </c>
      <c r="H189" s="2">
        <v>46.8</v>
      </c>
      <c r="I189" s="1">
        <v>80</v>
      </c>
      <c r="K189" s="1">
        <f>+I189*D189</f>
        <v>800</v>
      </c>
    </row>
    <row r="190" spans="1:11" x14ac:dyDescent="0.3">
      <c r="D190" s="7"/>
    </row>
    <row r="191" spans="1:11" x14ac:dyDescent="0.3">
      <c r="A191" s="5">
        <v>1018704</v>
      </c>
      <c r="B191" s="5" t="s">
        <v>29</v>
      </c>
      <c r="C191" s="5">
        <v>36</v>
      </c>
      <c r="D191" s="7">
        <v>2</v>
      </c>
      <c r="E191" s="6"/>
      <c r="H191" s="2">
        <v>67.400000000000006</v>
      </c>
      <c r="I191" s="1">
        <v>120</v>
      </c>
      <c r="K191" s="1">
        <f>+I191*D191</f>
        <v>240</v>
      </c>
    </row>
    <row r="192" spans="1:11" x14ac:dyDescent="0.3">
      <c r="A192" s="5">
        <v>1018704</v>
      </c>
      <c r="B192" s="5" t="s">
        <v>29</v>
      </c>
      <c r="C192" s="5">
        <v>37</v>
      </c>
      <c r="D192" s="7">
        <v>9</v>
      </c>
      <c r="H192" s="2">
        <v>67.400000000000006</v>
      </c>
      <c r="I192" s="1">
        <v>120</v>
      </c>
      <c r="K192" s="1">
        <f>+I192*D192</f>
        <v>1080</v>
      </c>
    </row>
    <row r="193" spans="1:11" x14ac:dyDescent="0.3">
      <c r="A193" s="5">
        <v>1018704</v>
      </c>
      <c r="B193" s="5" t="s">
        <v>29</v>
      </c>
      <c r="C193" s="5">
        <v>38</v>
      </c>
      <c r="D193" s="7">
        <v>18</v>
      </c>
      <c r="H193" s="2">
        <v>67.400000000000006</v>
      </c>
      <c r="I193" s="1">
        <v>120</v>
      </c>
      <c r="K193" s="1">
        <f>+I193*D193</f>
        <v>2160</v>
      </c>
    </row>
    <row r="194" spans="1:11" x14ac:dyDescent="0.3">
      <c r="A194" s="5">
        <v>1018704</v>
      </c>
      <c r="B194" s="5" t="s">
        <v>29</v>
      </c>
      <c r="C194" s="5">
        <v>39</v>
      </c>
      <c r="D194" s="7">
        <v>12</v>
      </c>
      <c r="H194" s="2">
        <v>67.400000000000006</v>
      </c>
      <c r="I194" s="1">
        <v>120</v>
      </c>
      <c r="K194" s="1">
        <f>+I194*D194</f>
        <v>1440</v>
      </c>
    </row>
    <row r="195" spans="1:11" x14ac:dyDescent="0.3">
      <c r="A195" s="5">
        <v>1018704</v>
      </c>
      <c r="B195" s="5" t="s">
        <v>29</v>
      </c>
      <c r="C195" s="5">
        <v>40</v>
      </c>
      <c r="D195" s="7">
        <v>18</v>
      </c>
      <c r="H195" s="2">
        <v>67.400000000000006</v>
      </c>
      <c r="I195" s="1">
        <v>120</v>
      </c>
      <c r="K195" s="1">
        <f>+I195*D195</f>
        <v>2160</v>
      </c>
    </row>
    <row r="196" spans="1:11" x14ac:dyDescent="0.3">
      <c r="A196" s="5">
        <v>1018704</v>
      </c>
      <c r="B196" s="5" t="s">
        <v>29</v>
      </c>
      <c r="C196" s="5">
        <v>41</v>
      </c>
      <c r="D196" s="7">
        <v>2</v>
      </c>
      <c r="H196" s="2">
        <v>67.400000000000006</v>
      </c>
      <c r="I196" s="1">
        <v>120</v>
      </c>
      <c r="K196" s="1">
        <f>+I196*D196</f>
        <v>240</v>
      </c>
    </row>
    <row r="197" spans="1:11" x14ac:dyDescent="0.3">
      <c r="A197" s="5">
        <v>1018704</v>
      </c>
      <c r="B197" s="5" t="s">
        <v>29</v>
      </c>
      <c r="C197" s="5">
        <v>42</v>
      </c>
      <c r="D197" s="7">
        <v>1</v>
      </c>
      <c r="H197" s="2">
        <v>67.400000000000006</v>
      </c>
      <c r="I197" s="1">
        <v>120</v>
      </c>
      <c r="K197" s="1">
        <f>+I197*D197</f>
        <v>120</v>
      </c>
    </row>
    <row r="198" spans="1:11" x14ac:dyDescent="0.3">
      <c r="D198" s="7"/>
    </row>
    <row r="199" spans="1:11" x14ac:dyDescent="0.3">
      <c r="A199" s="5">
        <v>44791</v>
      </c>
      <c r="B199" s="5" t="s">
        <v>30</v>
      </c>
      <c r="C199" s="5">
        <v>35</v>
      </c>
      <c r="D199" s="7">
        <v>21</v>
      </c>
      <c r="H199" s="2">
        <v>41.6</v>
      </c>
      <c r="I199" s="1">
        <v>70</v>
      </c>
      <c r="K199" s="1">
        <f>+I199*D199</f>
        <v>1470</v>
      </c>
    </row>
    <row r="200" spans="1:11" x14ac:dyDescent="0.3">
      <c r="A200" s="5">
        <v>44791</v>
      </c>
      <c r="B200" s="5" t="s">
        <v>30</v>
      </c>
      <c r="C200" s="5">
        <v>36</v>
      </c>
      <c r="D200" s="7">
        <v>33</v>
      </c>
      <c r="H200" s="2">
        <v>41.6</v>
      </c>
      <c r="I200" s="1">
        <v>70</v>
      </c>
      <c r="K200" s="1">
        <f>+I200*D200</f>
        <v>2310</v>
      </c>
    </row>
    <row r="201" spans="1:11" x14ac:dyDescent="0.3">
      <c r="A201" s="5">
        <v>44791</v>
      </c>
      <c r="B201" s="5" t="s">
        <v>30</v>
      </c>
      <c r="C201" s="5">
        <v>37</v>
      </c>
      <c r="D201" s="7">
        <v>23</v>
      </c>
      <c r="H201" s="2">
        <v>41.6</v>
      </c>
      <c r="I201" s="1">
        <v>70</v>
      </c>
      <c r="K201" s="1">
        <f>+I201*D201</f>
        <v>1610</v>
      </c>
    </row>
    <row r="202" spans="1:11" x14ac:dyDescent="0.3">
      <c r="A202" s="5">
        <v>44791</v>
      </c>
      <c r="B202" s="5" t="s">
        <v>30</v>
      </c>
      <c r="C202" s="5">
        <v>38</v>
      </c>
      <c r="D202" s="7">
        <v>16</v>
      </c>
      <c r="H202" s="2">
        <v>41.6</v>
      </c>
      <c r="I202" s="1">
        <v>70</v>
      </c>
      <c r="K202" s="1">
        <f>+I202*D202</f>
        <v>1120</v>
      </c>
    </row>
    <row r="203" spans="1:11" x14ac:dyDescent="0.3">
      <c r="A203" s="5">
        <v>44791</v>
      </c>
      <c r="B203" s="5" t="s">
        <v>30</v>
      </c>
      <c r="C203" s="5">
        <v>39</v>
      </c>
      <c r="D203" s="7">
        <v>165</v>
      </c>
      <c r="H203" s="2">
        <v>41.6</v>
      </c>
      <c r="I203" s="1">
        <v>70</v>
      </c>
      <c r="K203" s="1">
        <f>+I203*D203</f>
        <v>11550</v>
      </c>
    </row>
    <row r="204" spans="1:11" x14ac:dyDescent="0.3">
      <c r="A204" s="5">
        <v>44791</v>
      </c>
      <c r="B204" s="5" t="s">
        <v>30</v>
      </c>
      <c r="C204" s="5">
        <v>40</v>
      </c>
      <c r="D204" s="7">
        <v>102</v>
      </c>
      <c r="H204" s="2">
        <v>41.6</v>
      </c>
      <c r="I204" s="1">
        <v>70</v>
      </c>
      <c r="K204" s="1">
        <f>+I204*D204</f>
        <v>7140</v>
      </c>
    </row>
    <row r="205" spans="1:11" x14ac:dyDescent="0.3">
      <c r="A205" s="5">
        <v>44791</v>
      </c>
      <c r="B205" s="5" t="s">
        <v>30</v>
      </c>
      <c r="C205" s="5">
        <v>41</v>
      </c>
      <c r="D205" s="7">
        <v>5</v>
      </c>
      <c r="H205" s="2">
        <v>41.6</v>
      </c>
      <c r="I205" s="1">
        <v>70</v>
      </c>
      <c r="K205" s="1">
        <f>+I205*D205</f>
        <v>350</v>
      </c>
    </row>
    <row r="206" spans="1:11" x14ac:dyDescent="0.3">
      <c r="A206" s="5">
        <v>44791</v>
      </c>
      <c r="B206" s="5" t="s">
        <v>30</v>
      </c>
      <c r="C206" s="5">
        <v>42</v>
      </c>
      <c r="D206" s="7">
        <v>50</v>
      </c>
      <c r="H206" s="2">
        <v>41.6</v>
      </c>
      <c r="I206" s="1">
        <v>70</v>
      </c>
      <c r="K206" s="1">
        <f>+I206*D206</f>
        <v>3500</v>
      </c>
    </row>
    <row r="207" spans="1:11" x14ac:dyDescent="0.3">
      <c r="A207" s="5">
        <v>44791</v>
      </c>
      <c r="B207" s="5" t="s">
        <v>30</v>
      </c>
      <c r="C207" s="5">
        <v>43</v>
      </c>
      <c r="D207" s="7">
        <v>1</v>
      </c>
      <c r="H207" s="2">
        <v>41.6</v>
      </c>
      <c r="I207" s="1">
        <v>70</v>
      </c>
      <c r="K207" s="1">
        <f>+I207*D207</f>
        <v>70</v>
      </c>
    </row>
    <row r="208" spans="1:11" x14ac:dyDescent="0.3">
      <c r="A208" s="5">
        <v>44791</v>
      </c>
      <c r="B208" s="5" t="s">
        <v>30</v>
      </c>
      <c r="C208" s="5">
        <v>44</v>
      </c>
      <c r="D208" s="7">
        <v>186</v>
      </c>
      <c r="H208" s="2">
        <v>41.6</v>
      </c>
      <c r="I208" s="1">
        <v>70</v>
      </c>
      <c r="K208" s="1">
        <f>+I208*D208</f>
        <v>13020</v>
      </c>
    </row>
    <row r="209" spans="1:11" x14ac:dyDescent="0.3">
      <c r="A209" s="5">
        <v>44791</v>
      </c>
      <c r="B209" s="5" t="s">
        <v>30</v>
      </c>
      <c r="C209" s="5">
        <v>45</v>
      </c>
      <c r="D209" s="7">
        <v>364</v>
      </c>
      <c r="H209" s="2">
        <v>41.6</v>
      </c>
      <c r="I209" s="1">
        <v>70</v>
      </c>
      <c r="K209" s="1">
        <f>+I209*D209</f>
        <v>25480</v>
      </c>
    </row>
    <row r="210" spans="1:11" x14ac:dyDescent="0.3">
      <c r="A210" s="5">
        <v>44791</v>
      </c>
      <c r="B210" s="5" t="s">
        <v>30</v>
      </c>
      <c r="C210" s="5">
        <v>46</v>
      </c>
      <c r="D210" s="7">
        <v>267</v>
      </c>
      <c r="H210" s="2">
        <v>41.6</v>
      </c>
      <c r="I210" s="1">
        <v>70</v>
      </c>
      <c r="K210" s="1">
        <f>+I210*D210</f>
        <v>18690</v>
      </c>
    </row>
    <row r="211" spans="1:11" x14ac:dyDescent="0.3">
      <c r="A211" s="5">
        <v>44791</v>
      </c>
      <c r="B211" s="5" t="s">
        <v>30</v>
      </c>
      <c r="C211" s="5">
        <v>47</v>
      </c>
      <c r="D211" s="7">
        <v>55</v>
      </c>
      <c r="H211" s="2">
        <v>41.6</v>
      </c>
      <c r="I211" s="1">
        <v>70</v>
      </c>
      <c r="K211" s="1">
        <f>+I211*D211</f>
        <v>3850</v>
      </c>
    </row>
    <row r="212" spans="1:11" x14ac:dyDescent="0.3">
      <c r="A212" s="5">
        <v>44791</v>
      </c>
      <c r="B212" s="5" t="s">
        <v>30</v>
      </c>
      <c r="C212" s="5">
        <v>48</v>
      </c>
      <c r="D212" s="7">
        <v>81</v>
      </c>
      <c r="H212" s="2">
        <v>41.6</v>
      </c>
      <c r="I212" s="1">
        <v>70</v>
      </c>
      <c r="K212" s="1">
        <f>+I212*D212</f>
        <v>5670</v>
      </c>
    </row>
    <row r="213" spans="1:11" x14ac:dyDescent="0.3">
      <c r="A213" s="5">
        <v>44791</v>
      </c>
      <c r="B213" s="5" t="s">
        <v>30</v>
      </c>
      <c r="C213" s="5">
        <v>49</v>
      </c>
      <c r="D213" s="7">
        <v>22</v>
      </c>
      <c r="H213" s="2">
        <v>41.6</v>
      </c>
      <c r="I213" s="1">
        <v>70</v>
      </c>
      <c r="K213" s="1">
        <f>+I213*D213</f>
        <v>1540</v>
      </c>
    </row>
    <row r="214" spans="1:11" x14ac:dyDescent="0.3">
      <c r="A214" s="5">
        <v>44791</v>
      </c>
      <c r="B214" s="5" t="s">
        <v>30</v>
      </c>
      <c r="C214" s="5">
        <v>50</v>
      </c>
      <c r="D214" s="7">
        <v>20</v>
      </c>
      <c r="H214" s="2">
        <v>41.6</v>
      </c>
      <c r="I214" s="1">
        <v>70</v>
      </c>
      <c r="K214" s="1">
        <f>+I214*D214</f>
        <v>1400</v>
      </c>
    </row>
    <row r="215" spans="1:11" x14ac:dyDescent="0.3">
      <c r="D215" s="7"/>
    </row>
    <row r="216" spans="1:11" x14ac:dyDescent="0.3">
      <c r="A216" s="5">
        <v>71791</v>
      </c>
      <c r="B216" s="5" t="s">
        <v>31</v>
      </c>
      <c r="C216" s="5">
        <v>36</v>
      </c>
      <c r="D216" s="7">
        <v>5</v>
      </c>
      <c r="H216" s="2">
        <v>46.8</v>
      </c>
      <c r="I216" s="1">
        <v>80</v>
      </c>
      <c r="K216" s="1">
        <f>+I216*D216</f>
        <v>400</v>
      </c>
    </row>
    <row r="217" spans="1:11" x14ac:dyDescent="0.3">
      <c r="A217" s="5">
        <v>71791</v>
      </c>
      <c r="B217" s="5" t="s">
        <v>31</v>
      </c>
      <c r="C217" s="5">
        <v>37</v>
      </c>
      <c r="D217" s="7">
        <v>35</v>
      </c>
      <c r="H217" s="2">
        <v>46.8</v>
      </c>
      <c r="I217" s="1">
        <v>80</v>
      </c>
      <c r="K217" s="1">
        <f>+I217*D217</f>
        <v>2800</v>
      </c>
    </row>
    <row r="218" spans="1:11" x14ac:dyDescent="0.3">
      <c r="A218" s="5">
        <v>71791</v>
      </c>
      <c r="B218" s="5" t="s">
        <v>31</v>
      </c>
      <c r="C218" s="5">
        <v>38</v>
      </c>
      <c r="D218" s="7">
        <v>188</v>
      </c>
      <c r="H218" s="2">
        <v>46.8</v>
      </c>
      <c r="I218" s="1">
        <v>80</v>
      </c>
      <c r="K218" s="1">
        <f>+I218*D218</f>
        <v>15040</v>
      </c>
    </row>
    <row r="219" spans="1:11" x14ac:dyDescent="0.3">
      <c r="A219" s="5">
        <v>71791</v>
      </c>
      <c r="B219" s="5" t="s">
        <v>31</v>
      </c>
      <c r="C219" s="5">
        <v>39</v>
      </c>
      <c r="D219" s="7">
        <v>43</v>
      </c>
      <c r="H219" s="2">
        <v>46.8</v>
      </c>
      <c r="I219" s="1">
        <v>80</v>
      </c>
      <c r="K219" s="1">
        <f>+I219*D219</f>
        <v>3440</v>
      </c>
    </row>
    <row r="220" spans="1:11" x14ac:dyDescent="0.3">
      <c r="A220" s="5">
        <v>71791</v>
      </c>
      <c r="B220" s="5" t="s">
        <v>31</v>
      </c>
      <c r="C220" s="5">
        <v>40</v>
      </c>
      <c r="D220" s="7">
        <v>76</v>
      </c>
      <c r="H220" s="2">
        <v>46.8</v>
      </c>
      <c r="I220" s="1">
        <v>80</v>
      </c>
      <c r="K220" s="1">
        <f>+I220*D220</f>
        <v>6080</v>
      </c>
    </row>
    <row r="221" spans="1:11" x14ac:dyDescent="0.3">
      <c r="A221" s="5">
        <v>71791</v>
      </c>
      <c r="B221" s="5" t="s">
        <v>31</v>
      </c>
      <c r="C221" s="5">
        <v>41</v>
      </c>
      <c r="D221" s="7">
        <v>14</v>
      </c>
      <c r="H221" s="2">
        <v>46.8</v>
      </c>
      <c r="I221" s="1">
        <v>80</v>
      </c>
      <c r="K221" s="1">
        <f>+I221*D221</f>
        <v>1120</v>
      </c>
    </row>
    <row r="222" spans="1:11" x14ac:dyDescent="0.3">
      <c r="D222" s="7"/>
    </row>
    <row r="223" spans="1:11" x14ac:dyDescent="0.3">
      <c r="A223" s="5">
        <v>43691</v>
      </c>
      <c r="B223" s="5" t="s">
        <v>32</v>
      </c>
      <c r="C223" s="5">
        <v>35</v>
      </c>
      <c r="D223" s="7">
        <v>291</v>
      </c>
      <c r="H223" s="2">
        <v>41.6</v>
      </c>
      <c r="I223" s="1">
        <v>70</v>
      </c>
      <c r="K223" s="1">
        <f>+I223*D223</f>
        <v>20370</v>
      </c>
    </row>
    <row r="224" spans="1:11" x14ac:dyDescent="0.3">
      <c r="A224" s="5">
        <v>43691</v>
      </c>
      <c r="B224" s="5" t="s">
        <v>32</v>
      </c>
      <c r="C224" s="5">
        <v>36</v>
      </c>
      <c r="D224" s="7">
        <v>192</v>
      </c>
      <c r="H224" s="2">
        <v>41.6</v>
      </c>
      <c r="I224" s="1">
        <v>70</v>
      </c>
      <c r="K224" s="1">
        <f>+I224*D224</f>
        <v>13440</v>
      </c>
    </row>
    <row r="225" spans="1:11" x14ac:dyDescent="0.3">
      <c r="A225" s="5">
        <v>43691</v>
      </c>
      <c r="B225" s="5" t="s">
        <v>32</v>
      </c>
      <c r="C225" s="5">
        <v>37</v>
      </c>
      <c r="D225" s="7">
        <v>102</v>
      </c>
      <c r="H225" s="2">
        <v>41.6</v>
      </c>
      <c r="I225" s="1">
        <v>70</v>
      </c>
      <c r="K225" s="1">
        <f>+I225*D225</f>
        <v>7140</v>
      </c>
    </row>
    <row r="226" spans="1:11" x14ac:dyDescent="0.3">
      <c r="A226" s="5">
        <v>43691</v>
      </c>
      <c r="B226" s="5" t="s">
        <v>32</v>
      </c>
      <c r="C226" s="5">
        <v>40</v>
      </c>
      <c r="D226" s="7">
        <v>66</v>
      </c>
      <c r="H226" s="2">
        <v>41.6</v>
      </c>
      <c r="I226" s="1">
        <v>70</v>
      </c>
      <c r="K226" s="1">
        <f>+I226*D226</f>
        <v>4620</v>
      </c>
    </row>
    <row r="227" spans="1:11" x14ac:dyDescent="0.3">
      <c r="A227" s="5">
        <v>43691</v>
      </c>
      <c r="B227" s="5" t="s">
        <v>32</v>
      </c>
      <c r="C227" s="5">
        <v>42</v>
      </c>
      <c r="D227" s="7">
        <v>54</v>
      </c>
      <c r="H227" s="2">
        <v>41.6</v>
      </c>
      <c r="I227" s="1">
        <v>70</v>
      </c>
      <c r="K227" s="1">
        <f>+I227*D227</f>
        <v>3780</v>
      </c>
    </row>
    <row r="228" spans="1:11" x14ac:dyDescent="0.3">
      <c r="A228" s="5">
        <v>43691</v>
      </c>
      <c r="B228" s="5" t="s">
        <v>32</v>
      </c>
      <c r="C228" s="5">
        <v>43</v>
      </c>
      <c r="D228" s="7">
        <v>122</v>
      </c>
      <c r="H228" s="2">
        <v>41.6</v>
      </c>
      <c r="I228" s="1">
        <v>70</v>
      </c>
      <c r="K228" s="1">
        <f>+I228*D228</f>
        <v>8540</v>
      </c>
    </row>
    <row r="229" spans="1:11" x14ac:dyDescent="0.3">
      <c r="A229" s="5">
        <v>43691</v>
      </c>
      <c r="B229" s="5" t="s">
        <v>32</v>
      </c>
      <c r="C229" s="5">
        <v>44</v>
      </c>
      <c r="D229" s="7">
        <v>76</v>
      </c>
      <c r="H229" s="2">
        <v>41.6</v>
      </c>
      <c r="I229" s="1">
        <v>70</v>
      </c>
      <c r="K229" s="1">
        <f>+I229*D229</f>
        <v>5320</v>
      </c>
    </row>
    <row r="230" spans="1:11" x14ac:dyDescent="0.3">
      <c r="A230" s="5">
        <v>43691</v>
      </c>
      <c r="B230" s="5" t="s">
        <v>32</v>
      </c>
      <c r="C230" s="5">
        <v>40</v>
      </c>
      <c r="D230" s="7">
        <v>12</v>
      </c>
      <c r="H230" s="2">
        <v>41.6</v>
      </c>
      <c r="I230" s="1">
        <v>70</v>
      </c>
      <c r="K230" s="1">
        <f>+I230*D230</f>
        <v>840</v>
      </c>
    </row>
    <row r="231" spans="1:11" x14ac:dyDescent="0.3">
      <c r="A231" s="5">
        <v>43691</v>
      </c>
      <c r="B231" s="5" t="s">
        <v>32</v>
      </c>
      <c r="C231" s="5">
        <v>46</v>
      </c>
      <c r="D231" s="7">
        <v>12</v>
      </c>
      <c r="H231" s="2">
        <v>41.6</v>
      </c>
      <c r="I231" s="1">
        <v>70</v>
      </c>
      <c r="K231" s="1">
        <f>+I231*D231</f>
        <v>840</v>
      </c>
    </row>
    <row r="232" spans="1:11" x14ac:dyDescent="0.3">
      <c r="D232" s="7"/>
    </row>
    <row r="233" spans="1:11" x14ac:dyDescent="0.3">
      <c r="D233" s="7"/>
    </row>
    <row r="234" spans="1:11" x14ac:dyDescent="0.3">
      <c r="A234" s="5">
        <v>1001140</v>
      </c>
      <c r="B234" s="5" t="s">
        <v>18</v>
      </c>
      <c r="C234" s="5">
        <v>45</v>
      </c>
      <c r="D234" s="5">
        <v>1</v>
      </c>
      <c r="H234" s="2">
        <v>98.3</v>
      </c>
      <c r="I234" s="1">
        <v>180</v>
      </c>
      <c r="K234" s="1">
        <f>+I234*D234</f>
        <v>180</v>
      </c>
    </row>
    <row r="235" spans="1:11" x14ac:dyDescent="0.3">
      <c r="A235" s="5">
        <v>1001141</v>
      </c>
      <c r="B235" s="5" t="s">
        <v>19</v>
      </c>
      <c r="C235" s="5">
        <v>35</v>
      </c>
      <c r="D235" s="5">
        <v>6</v>
      </c>
      <c r="H235" s="2">
        <v>98.3</v>
      </c>
      <c r="I235" s="1">
        <v>180</v>
      </c>
      <c r="K235" s="1">
        <f>+I235*D235</f>
        <v>1080</v>
      </c>
    </row>
    <row r="236" spans="1:11" x14ac:dyDescent="0.3">
      <c r="A236" s="5">
        <v>1001141</v>
      </c>
      <c r="B236" s="5" t="s">
        <v>19</v>
      </c>
      <c r="C236" s="5">
        <v>36</v>
      </c>
      <c r="D236" s="5">
        <v>1</v>
      </c>
      <c r="H236" s="2">
        <v>98.3</v>
      </c>
      <c r="I236" s="1">
        <v>180</v>
      </c>
      <c r="K236" s="1">
        <f>+I236*D236</f>
        <v>180</v>
      </c>
    </row>
    <row r="237" spans="1:11" x14ac:dyDescent="0.3">
      <c r="A237" s="5">
        <v>1001141</v>
      </c>
      <c r="B237" s="5" t="s">
        <v>19</v>
      </c>
      <c r="C237" s="5">
        <v>41</v>
      </c>
      <c r="D237" s="5">
        <v>20</v>
      </c>
      <c r="H237" s="2">
        <v>98.3</v>
      </c>
      <c r="I237" s="1">
        <v>180</v>
      </c>
      <c r="K237" s="1">
        <f>+I237*D237</f>
        <v>3600</v>
      </c>
    </row>
    <row r="238" spans="1:11" x14ac:dyDescent="0.3">
      <c r="A238" s="5">
        <v>1001141</v>
      </c>
      <c r="B238" s="5" t="s">
        <v>19</v>
      </c>
      <c r="C238" s="5">
        <v>42</v>
      </c>
      <c r="D238" s="5">
        <v>2</v>
      </c>
      <c r="H238" s="2">
        <v>98.3</v>
      </c>
      <c r="I238" s="1">
        <v>180</v>
      </c>
      <c r="K238" s="1">
        <f>+I238*D238</f>
        <v>360</v>
      </c>
    </row>
    <row r="239" spans="1:11" x14ac:dyDescent="0.3">
      <c r="A239" s="5">
        <v>1001141</v>
      </c>
      <c r="B239" s="5" t="s">
        <v>19</v>
      </c>
      <c r="C239" s="5">
        <v>46</v>
      </c>
      <c r="D239" s="5">
        <v>2</v>
      </c>
      <c r="H239" s="2">
        <v>98.3</v>
      </c>
      <c r="I239" s="1">
        <v>180</v>
      </c>
      <c r="K239" s="1">
        <f>+I239*D239</f>
        <v>360</v>
      </c>
    </row>
    <row r="242" spans="1:11" x14ac:dyDescent="0.3">
      <c r="A242" s="5">
        <v>1006523</v>
      </c>
      <c r="B242" s="5" t="s">
        <v>21</v>
      </c>
      <c r="C242" s="5">
        <v>36</v>
      </c>
      <c r="D242" s="5">
        <v>3</v>
      </c>
      <c r="E242" s="6"/>
      <c r="H242" s="2">
        <v>67.400000000000006</v>
      </c>
      <c r="I242" s="1">
        <v>120</v>
      </c>
      <c r="K242" s="1">
        <f>+I242*D242</f>
        <v>360</v>
      </c>
    </row>
    <row r="243" spans="1:11" x14ac:dyDescent="0.3">
      <c r="A243" s="5">
        <v>1006523</v>
      </c>
      <c r="B243" s="5" t="s">
        <v>21</v>
      </c>
      <c r="C243" s="5">
        <v>37</v>
      </c>
      <c r="D243" s="5">
        <v>8</v>
      </c>
      <c r="H243" s="2">
        <v>67.400000000000006</v>
      </c>
      <c r="I243" s="1">
        <v>120</v>
      </c>
      <c r="K243" s="1">
        <f>+I243*D243</f>
        <v>960</v>
      </c>
    </row>
    <row r="244" spans="1:11" x14ac:dyDescent="0.3">
      <c r="A244" s="5">
        <v>1006523</v>
      </c>
      <c r="B244" s="5" t="s">
        <v>21</v>
      </c>
      <c r="C244" s="5">
        <v>38</v>
      </c>
      <c r="D244" s="5">
        <v>14</v>
      </c>
      <c r="H244" s="2">
        <v>67.400000000000006</v>
      </c>
      <c r="I244" s="1">
        <v>120</v>
      </c>
      <c r="K244" s="1">
        <f>+I244*D244</f>
        <v>1680</v>
      </c>
    </row>
    <row r="245" spans="1:11" x14ac:dyDescent="0.3">
      <c r="A245" s="5">
        <v>1006523</v>
      </c>
      <c r="B245" s="5" t="s">
        <v>21</v>
      </c>
      <c r="C245" s="5">
        <v>39</v>
      </c>
      <c r="D245" s="5">
        <v>18</v>
      </c>
      <c r="H245" s="2">
        <v>67.400000000000006</v>
      </c>
      <c r="I245" s="1">
        <v>120</v>
      </c>
      <c r="K245" s="1">
        <f>+I245*D245</f>
        <v>2160</v>
      </c>
    </row>
    <row r="246" spans="1:11" x14ac:dyDescent="0.3">
      <c r="A246" s="5">
        <v>1006523</v>
      </c>
      <c r="B246" s="5" t="s">
        <v>21</v>
      </c>
      <c r="C246" s="5">
        <v>40</v>
      </c>
      <c r="D246" s="5">
        <v>3</v>
      </c>
      <c r="H246" s="2">
        <v>67.400000000000006</v>
      </c>
      <c r="I246" s="1">
        <v>120</v>
      </c>
      <c r="K246" s="1">
        <f>+I246*D246</f>
        <v>360</v>
      </c>
    </row>
    <row r="247" spans="1:11" x14ac:dyDescent="0.3">
      <c r="A247" s="5">
        <v>1006523</v>
      </c>
      <c r="B247" s="5" t="s">
        <v>21</v>
      </c>
      <c r="C247" s="5">
        <v>43</v>
      </c>
      <c r="D247" s="5">
        <v>2</v>
      </c>
      <c r="H247" s="2">
        <v>67.400000000000006</v>
      </c>
      <c r="I247" s="1">
        <v>120</v>
      </c>
      <c r="K247" s="1">
        <f>+I247*D247</f>
        <v>240</v>
      </c>
    </row>
    <row r="249" spans="1:11" x14ac:dyDescent="0.3">
      <c r="A249" s="5">
        <v>1006525</v>
      </c>
      <c r="B249" s="5" t="s">
        <v>22</v>
      </c>
      <c r="C249" s="5">
        <v>36</v>
      </c>
      <c r="D249" s="5">
        <v>1</v>
      </c>
      <c r="E249" s="6"/>
      <c r="H249" s="2">
        <v>67.400000000000006</v>
      </c>
      <c r="I249" s="1">
        <v>120</v>
      </c>
      <c r="K249" s="1">
        <f>+I249*D249</f>
        <v>120</v>
      </c>
    </row>
    <row r="250" spans="1:11" x14ac:dyDescent="0.3">
      <c r="A250" s="5">
        <v>1006525</v>
      </c>
      <c r="B250" s="5" t="s">
        <v>22</v>
      </c>
      <c r="C250" s="5">
        <v>38</v>
      </c>
      <c r="D250" s="5">
        <v>16</v>
      </c>
      <c r="H250" s="2">
        <v>67.400000000000006</v>
      </c>
      <c r="I250" s="1">
        <v>120</v>
      </c>
      <c r="K250" s="1">
        <f>+I250*D250</f>
        <v>1920</v>
      </c>
    </row>
    <row r="251" spans="1:11" x14ac:dyDescent="0.3">
      <c r="A251" s="5">
        <v>1006525</v>
      </c>
      <c r="B251" s="5" t="s">
        <v>22</v>
      </c>
      <c r="C251" s="5">
        <v>39</v>
      </c>
      <c r="D251" s="5">
        <v>14</v>
      </c>
      <c r="H251" s="2">
        <v>67.400000000000006</v>
      </c>
      <c r="I251" s="1">
        <v>120</v>
      </c>
      <c r="K251" s="1">
        <f>+I251*D251</f>
        <v>1680</v>
      </c>
    </row>
    <row r="252" spans="1:11" x14ac:dyDescent="0.3">
      <c r="A252" s="5">
        <v>1006525</v>
      </c>
      <c r="B252" s="5" t="s">
        <v>22</v>
      </c>
      <c r="C252" s="5">
        <v>40</v>
      </c>
      <c r="D252" s="5">
        <v>5</v>
      </c>
      <c r="H252" s="2">
        <v>67.400000000000006</v>
      </c>
      <c r="I252" s="1">
        <v>120</v>
      </c>
      <c r="K252" s="1">
        <f>+I252*D252</f>
        <v>600</v>
      </c>
    </row>
    <row r="253" spans="1:11" x14ac:dyDescent="0.3">
      <c r="A253" s="5">
        <v>1006525</v>
      </c>
      <c r="B253" s="5" t="s">
        <v>22</v>
      </c>
      <c r="C253" s="5">
        <v>41</v>
      </c>
      <c r="D253" s="5">
        <v>1</v>
      </c>
      <c r="H253" s="2">
        <v>67.400000000000006</v>
      </c>
      <c r="I253" s="1">
        <v>120</v>
      </c>
      <c r="K253" s="1">
        <f>+I253*D253</f>
        <v>120</v>
      </c>
    </row>
    <row r="254" spans="1:11" x14ac:dyDescent="0.3">
      <c r="A254" s="5">
        <v>1006525</v>
      </c>
      <c r="B254" s="5" t="s">
        <v>22</v>
      </c>
      <c r="C254" s="5">
        <v>43</v>
      </c>
      <c r="D254" s="5">
        <v>3</v>
      </c>
      <c r="H254" s="2">
        <v>67.400000000000006</v>
      </c>
      <c r="I254" s="1">
        <v>120</v>
      </c>
      <c r="K254" s="1">
        <f>+I254*D254</f>
        <v>360</v>
      </c>
    </row>
    <row r="257" spans="1:11" x14ac:dyDescent="0.3">
      <c r="A257" s="5">
        <v>1023373</v>
      </c>
      <c r="B257" s="5" t="s">
        <v>9</v>
      </c>
      <c r="C257" s="5">
        <v>35</v>
      </c>
      <c r="D257" s="5">
        <v>10</v>
      </c>
      <c r="E257" s="6"/>
      <c r="H257" s="2">
        <v>62.2</v>
      </c>
      <c r="I257" s="1">
        <v>110</v>
      </c>
      <c r="K257" s="1">
        <f>+I257*D257</f>
        <v>1100</v>
      </c>
    </row>
    <row r="258" spans="1:11" x14ac:dyDescent="0.3">
      <c r="A258" s="5">
        <v>1023373</v>
      </c>
      <c r="B258" s="5" t="s">
        <v>9</v>
      </c>
      <c r="C258" s="5">
        <v>36</v>
      </c>
      <c r="D258" s="5">
        <v>4</v>
      </c>
      <c r="H258" s="2">
        <v>62.2</v>
      </c>
      <c r="I258" s="1">
        <v>110</v>
      </c>
      <c r="K258" s="1">
        <f>+I258*D258</f>
        <v>440</v>
      </c>
    </row>
    <row r="259" spans="1:11" x14ac:dyDescent="0.3">
      <c r="A259" s="5">
        <v>1023373</v>
      </c>
      <c r="B259" s="5" t="s">
        <v>9</v>
      </c>
      <c r="C259" s="5">
        <v>37</v>
      </c>
      <c r="D259" s="5">
        <v>13</v>
      </c>
      <c r="H259" s="2">
        <v>62.2</v>
      </c>
      <c r="I259" s="1">
        <v>110</v>
      </c>
      <c r="K259" s="1">
        <f>+I259*D259</f>
        <v>1430</v>
      </c>
    </row>
    <row r="260" spans="1:11" x14ac:dyDescent="0.3">
      <c r="A260" s="5">
        <v>1023373</v>
      </c>
      <c r="B260" s="5" t="s">
        <v>9</v>
      </c>
      <c r="C260" s="5">
        <v>41</v>
      </c>
      <c r="D260" s="5">
        <v>5</v>
      </c>
      <c r="H260" s="2">
        <v>62.2</v>
      </c>
      <c r="I260" s="1">
        <v>110</v>
      </c>
      <c r="K260" s="1">
        <f>+I260*D260</f>
        <v>550</v>
      </c>
    </row>
    <row r="261" spans="1:11" x14ac:dyDescent="0.3">
      <c r="A261" s="5">
        <v>1023373</v>
      </c>
      <c r="B261" s="5" t="s">
        <v>9</v>
      </c>
      <c r="C261" s="5">
        <v>42</v>
      </c>
      <c r="D261" s="5">
        <v>3</v>
      </c>
      <c r="H261" s="2">
        <v>62.2</v>
      </c>
      <c r="I261" s="1">
        <v>110</v>
      </c>
      <c r="K261" s="1">
        <f>+I261*D261</f>
        <v>330</v>
      </c>
    </row>
    <row r="264" spans="1:11" x14ac:dyDescent="0.3">
      <c r="A264" s="5">
        <v>554713</v>
      </c>
      <c r="B264" s="5" t="s">
        <v>2</v>
      </c>
      <c r="C264" s="5">
        <v>35</v>
      </c>
      <c r="D264" s="5">
        <v>12</v>
      </c>
      <c r="E264" s="6"/>
      <c r="H264" s="2">
        <v>46.8</v>
      </c>
      <c r="I264" s="1">
        <v>80</v>
      </c>
      <c r="K264" s="1">
        <f>+I264*D264</f>
        <v>960</v>
      </c>
    </row>
    <row r="265" spans="1:11" x14ac:dyDescent="0.3">
      <c r="A265" s="5">
        <v>554713</v>
      </c>
      <c r="B265" s="5" t="s">
        <v>2</v>
      </c>
      <c r="C265" s="5">
        <v>36</v>
      </c>
      <c r="D265" s="5">
        <v>44</v>
      </c>
      <c r="H265" s="2">
        <v>46.8</v>
      </c>
      <c r="I265" s="1">
        <v>80</v>
      </c>
      <c r="K265" s="1">
        <f>+I265*D265</f>
        <v>3520</v>
      </c>
    </row>
    <row r="266" spans="1:11" x14ac:dyDescent="0.3">
      <c r="A266" s="5">
        <v>554713</v>
      </c>
      <c r="B266" s="5" t="s">
        <v>2</v>
      </c>
      <c r="C266" s="5">
        <v>37</v>
      </c>
      <c r="D266" s="5">
        <v>52</v>
      </c>
      <c r="H266" s="2">
        <v>46.8</v>
      </c>
      <c r="I266" s="1">
        <v>80</v>
      </c>
      <c r="K266" s="1">
        <f>+I266*D266</f>
        <v>4160</v>
      </c>
    </row>
    <row r="267" spans="1:11" x14ac:dyDescent="0.3">
      <c r="A267" s="5">
        <v>554713</v>
      </c>
      <c r="B267" s="5" t="s">
        <v>2</v>
      </c>
      <c r="C267" s="5">
        <v>38</v>
      </c>
      <c r="D267" s="5">
        <v>87</v>
      </c>
      <c r="H267" s="2">
        <v>46.8</v>
      </c>
      <c r="I267" s="1">
        <v>80</v>
      </c>
      <c r="K267" s="1">
        <f>+I267*D267</f>
        <v>6960</v>
      </c>
    </row>
    <row r="268" spans="1:11" x14ac:dyDescent="0.3">
      <c r="A268" s="5">
        <v>554713</v>
      </c>
      <c r="B268" s="5" t="s">
        <v>2</v>
      </c>
      <c r="C268" s="5">
        <v>40</v>
      </c>
      <c r="D268" s="5">
        <v>65</v>
      </c>
      <c r="H268" s="2">
        <v>46.8</v>
      </c>
      <c r="I268" s="1">
        <v>80</v>
      </c>
      <c r="K268" s="1">
        <f>+I268*D268</f>
        <v>5200</v>
      </c>
    </row>
    <row r="270" spans="1:11" x14ac:dyDescent="0.3">
      <c r="A270" s="5">
        <v>554711</v>
      </c>
      <c r="B270" s="5" t="s">
        <v>3</v>
      </c>
      <c r="C270" s="5">
        <v>35</v>
      </c>
      <c r="D270" s="5">
        <v>9</v>
      </c>
      <c r="H270" s="2">
        <v>46.8</v>
      </c>
      <c r="I270" s="1">
        <v>80</v>
      </c>
      <c r="K270" s="1">
        <f>+I270*D270</f>
        <v>720</v>
      </c>
    </row>
    <row r="271" spans="1:11" x14ac:dyDescent="0.3">
      <c r="A271" s="5">
        <v>554711</v>
      </c>
      <c r="B271" s="5" t="s">
        <v>3</v>
      </c>
      <c r="C271" s="5">
        <v>36</v>
      </c>
      <c r="D271" s="5">
        <v>35</v>
      </c>
      <c r="H271" s="2">
        <v>46.8</v>
      </c>
      <c r="I271" s="1">
        <v>80</v>
      </c>
      <c r="K271" s="1">
        <f>+I271*D271</f>
        <v>2800</v>
      </c>
    </row>
    <row r="272" spans="1:11" x14ac:dyDescent="0.3">
      <c r="A272" s="5">
        <v>554711</v>
      </c>
      <c r="B272" s="5" t="s">
        <v>3</v>
      </c>
      <c r="C272" s="5">
        <v>37</v>
      </c>
      <c r="D272" s="5">
        <v>12</v>
      </c>
      <c r="H272" s="2">
        <v>46.8</v>
      </c>
      <c r="I272" s="1">
        <v>80</v>
      </c>
      <c r="K272" s="1">
        <f>+I272*D272</f>
        <v>960</v>
      </c>
    </row>
    <row r="273" spans="1:11" x14ac:dyDescent="0.3">
      <c r="A273" s="5">
        <v>554711</v>
      </c>
      <c r="B273" s="5" t="s">
        <v>3</v>
      </c>
      <c r="C273" s="5">
        <v>38</v>
      </c>
      <c r="D273" s="5">
        <v>27</v>
      </c>
      <c r="H273" s="2">
        <v>46.8</v>
      </c>
      <c r="I273" s="1">
        <v>80</v>
      </c>
      <c r="K273" s="1">
        <f>+I273*D273</f>
        <v>2160</v>
      </c>
    </row>
    <row r="274" spans="1:11" x14ac:dyDescent="0.3">
      <c r="A274" s="5">
        <v>554711</v>
      </c>
      <c r="B274" s="5" t="s">
        <v>3</v>
      </c>
      <c r="C274" s="5">
        <v>39</v>
      </c>
      <c r="D274" s="5">
        <v>5</v>
      </c>
      <c r="H274" s="2">
        <v>46.8</v>
      </c>
      <c r="I274" s="1">
        <v>80</v>
      </c>
      <c r="K274" s="1">
        <f>+I274*D274</f>
        <v>400</v>
      </c>
    </row>
    <row r="275" spans="1:11" x14ac:dyDescent="0.3">
      <c r="A275" s="5">
        <v>554711</v>
      </c>
      <c r="B275" s="5" t="s">
        <v>3</v>
      </c>
      <c r="C275" s="5">
        <v>40</v>
      </c>
      <c r="D275" s="5">
        <v>1</v>
      </c>
      <c r="H275" s="2">
        <v>46.8</v>
      </c>
      <c r="I275" s="1">
        <v>80</v>
      </c>
      <c r="K275" s="1">
        <f>+I275*D275</f>
        <v>80</v>
      </c>
    </row>
    <row r="277" spans="1:11" x14ac:dyDescent="0.3">
      <c r="D277" s="8">
        <f>SUM(D3:D276)</f>
        <v>7298</v>
      </c>
      <c r="K277" s="1">
        <f>SUM(K3:K276)</f>
        <v>502155</v>
      </c>
    </row>
  </sheetData>
  <pageMargins left="0.7" right="0.7" top="0.75" bottom="0.75" header="0.3" footer="0.3"/>
  <pageSetup paperSize="9" scale="78" orientation="portrait" horizontalDpi="4294967293" verticalDpi="4294967293" r:id="rId1"/>
  <rowBreaks count="3" manualBreakCount="3">
    <brk id="48" max="16383" man="1"/>
    <brk id="92" max="16383" man="1"/>
    <brk id="1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BIRKENSTOCK SS23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2023-07-10T08:33:55Z</cp:lastPrinted>
  <dcterms:created xsi:type="dcterms:W3CDTF">2023-07-06T14:08:19Z</dcterms:created>
  <dcterms:modified xsi:type="dcterms:W3CDTF">2023-07-12T12:23:49Z</dcterms:modified>
</cp:coreProperties>
</file>